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V:\05 MANIPULĀCIJU_SARAKSTA_IZMAIŅAS\Mājaslapai\2025\01072025\"/>
    </mc:Choice>
  </mc:AlternateContent>
  <xr:revisionPtr revIDLastSave="0" documentId="13_ncr:1_{4E1F0A69-C287-4F34-BF9C-27C7F6FEEA8C}" xr6:coauthVersionLast="47" xr6:coauthVersionMax="47" xr10:uidLastSave="{00000000-0000-0000-0000-000000000000}"/>
  <bookViews>
    <workbookView xWindow="-110" yWindow="-110" windowWidth="19420" windowHeight="10300" xr2:uid="{8BEF6E7F-ECB0-4626-8A35-7CF25FB0535E}"/>
  </bookViews>
  <sheets>
    <sheet name="Izmaiņas uz 01072025" sheetId="18" r:id="rId1"/>
    <sheet name="References LAB" sheetId="20" r:id="rId2"/>
    <sheet name="Tabulas" sheetId="15"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xlfn_SUMIFS">#N/A</definedName>
    <definedName name="_1_2_d_NMP_lim" localSheetId="2">#REF!</definedName>
    <definedName name="_1_2_d_NMP_lim">#REF!</definedName>
    <definedName name="_xlnm._FilterDatabase" localSheetId="0" hidden="1">'Izmaiņas uz 01072025'!$A$2:$P$2</definedName>
    <definedName name="_xlnm._FilterDatabase" localSheetId="1" hidden="1">'References LAB'!$A$2:$P$2</definedName>
    <definedName name="_xlnm._FilterDatabase" localSheetId="2" hidden="1">Tabulas!$N$1:$Q$1</definedName>
    <definedName name="aa" localSheetId="2">#REF!</definedName>
    <definedName name="aa">#REF!</definedName>
    <definedName name="Administratīvās_izmaksas" localSheetId="2">[1]Setup!$D$12</definedName>
    <definedName name="Administratīvās_izmaksas">[2]Setup!$D$12</definedName>
    <definedName name="an">#REF!</definedName>
    <definedName name="_xlnm.Auto_Open" localSheetId="2">#REF!</definedName>
    <definedName name="_xlnm.Auto_Open">#REF!</definedName>
    <definedName name="Ārsts_1_minūtes_vērtība_darba_samaksai" localSheetId="2">[1]Setup!$D$7</definedName>
    <definedName name="Ārsts_1_minūtes_vērtība_darba_samaksai">[2]Setup!$D$7</definedName>
    <definedName name="b" localSheetId="2">#REF!</definedName>
    <definedName name="b">#REF!</definedName>
    <definedName name="BEx3ATHHUCGCIRND8KLAREDV3L40" localSheetId="2" hidden="1">[3]HEADER!#REF!</definedName>
    <definedName name="BEx3ATHHUCGCIRND8KLAREDV3L40" hidden="1">[4]HEADER!#REF!</definedName>
    <definedName name="BEx3QB2RILYEXIROLAFCWQMOJXMN" localSheetId="2" hidden="1">[3]HEADER!#REF!</definedName>
    <definedName name="BEx3QB2RILYEXIROLAFCWQMOJXMN" hidden="1">[4]HEADER!#REF!</definedName>
    <definedName name="BEx3RIJ9LXPXWNF4BFBFA4ILG6AY" localSheetId="2" hidden="1">[3]HEADER!#REF!</definedName>
    <definedName name="BEx3RIJ9LXPXWNF4BFBFA4ILG6AY" hidden="1">[4]HEADER!#REF!</definedName>
    <definedName name="BEx3T3XEKJ0I8634YNR6MPN3OBQL" localSheetId="2" hidden="1">[3]HEADER!#REF!</definedName>
    <definedName name="BEx3T3XEKJ0I8634YNR6MPN3OBQL" hidden="1">[4]HEADER!#REF!</definedName>
    <definedName name="BEx73MBHXPGN5MLC2IC6RCMRLO6D" localSheetId="2" hidden="1">[3]HEADER!#REF!</definedName>
    <definedName name="BEx73MBHXPGN5MLC2IC6RCMRLO6D" hidden="1">[4]HEADER!#REF!</definedName>
    <definedName name="BEx7KKYHXVDNTR0VZKUAIUQCSOP9" localSheetId="2" hidden="1">[3]HEADER!#REF!</definedName>
    <definedName name="BEx7KKYHXVDNTR0VZKUAIUQCSOP9" hidden="1">[4]HEADER!#REF!</definedName>
    <definedName name="BEx9EDPXWEPLE7S1KH5K8GGFZKC0" localSheetId="2" hidden="1">[3]HEADER!#REF!</definedName>
    <definedName name="BEx9EDPXWEPLE7S1KH5K8GGFZKC0" hidden="1">[4]HEADER!#REF!</definedName>
    <definedName name="BExBE9K6C6Q27ZVX3WOCP2J41BHY" localSheetId="2" hidden="1">[3]HEADER!#REF!</definedName>
    <definedName name="BExBE9K6C6Q27ZVX3WOCP2J41BHY" hidden="1">[4]HEADER!#REF!</definedName>
    <definedName name="BExCQGR4Z3D1E5XRGMT5VWBAFBXW" localSheetId="2" hidden="1">[3]ZQZBC_PLN__04_03_10!#REF!</definedName>
    <definedName name="BExCQGR4Z3D1E5XRGMT5VWBAFBXW" hidden="1">[4]ZQZBC_PLN__04_03_10!#REF!</definedName>
    <definedName name="BExMP7OQLL0R8VO1CGH6H677G4ZU" localSheetId="2" hidden="1">[3]HEADER!#REF!</definedName>
    <definedName name="BExMP7OQLL0R8VO1CGH6H677G4ZU" hidden="1">[4]HEADER!#REF!</definedName>
    <definedName name="BExO50CMJCMLOGHRH7OH9FMGVTSS" localSheetId="2" hidden="1">[3]HEADER!#REF!</definedName>
    <definedName name="BExO50CMJCMLOGHRH7OH9FMGVTSS" hidden="1">[4]HEADER!#REF!</definedName>
    <definedName name="BExOA3RQ9DFFMJC5QYZ23ZT9RUN8" localSheetId="2" hidden="1">[3]HEADER!#REF!</definedName>
    <definedName name="BExOA3RQ9DFFMJC5QYZ23ZT9RUN8" hidden="1">[4]HEADER!#REF!</definedName>
    <definedName name="BExS6S40JMF44ZTMXW3UE4WW9B54" localSheetId="2" hidden="1">[3]HEADER!#REF!</definedName>
    <definedName name="BExS6S40JMF44ZTMXW3UE4WW9B54" hidden="1">[4]HEADER!#REF!</definedName>
    <definedName name="BExU5I577AMALET6AIZ4P1LRV9CU" localSheetId="2" hidden="1">[3]ZQZBC_PLN__04_03_10!#REF!</definedName>
    <definedName name="BExU5I577AMALET6AIZ4P1LRV9CU" hidden="1">[4]ZQZBC_PLN__04_03_10!#REF!</definedName>
    <definedName name="BExU7EBQBMZVYUSS9YS0I4JESH9L" localSheetId="2" hidden="1">[3]HEADER!#REF!</definedName>
    <definedName name="BExU7EBQBMZVYUSS9YS0I4JESH9L" hidden="1">[4]HEADER!#REF!</definedName>
    <definedName name="BExUC9I2YXGSCVE8W0KZ56D3E9UX" localSheetId="2" hidden="1">[3]HEADER!#REF!</definedName>
    <definedName name="BExUC9I2YXGSCVE8W0KZ56D3E9UX" hidden="1">[4]HEADER!#REF!</definedName>
    <definedName name="BExZJQJI4H09EC94GXCLZDAB05VB" localSheetId="2" hidden="1">[3]HEADER!#REF!</definedName>
    <definedName name="BExZJQJI4H09EC94GXCLZDAB05VB" hidden="1">[4]HEADER!#REF!</definedName>
    <definedName name="bt" localSheetId="2">#REF!</definedName>
    <definedName name="bt">#REF!</definedName>
    <definedName name="BX" localSheetId="2">#REF!</definedName>
    <definedName name="BX">#REF!</definedName>
    <definedName name="CalendarYear" localSheetId="2">#REF!</definedName>
    <definedName name="CalendarYear">#REF!</definedName>
    <definedName name="ccc">#REF!</definedName>
    <definedName name="Covid_manipulācija_DropDown" localSheetId="2">[1]Setup!$O$4:$O$5</definedName>
    <definedName name="Covid_manipulācija_DropDown">[2]Setup!$O$4:$O$5</definedName>
    <definedName name="d" localSheetId="2">#REF!</definedName>
    <definedName name="d">#REF!</definedName>
    <definedName name="D_Evija3" localSheetId="2">#REF!</definedName>
    <definedName name="D_Evija3">#REF!</definedName>
    <definedName name="DaysAndWeeks" localSheetId="1">{0,1,2,3,4,5,6} + {0;1;2;3;4;5}*7</definedName>
    <definedName name="DaysAndWeeks" localSheetId="2">{0,1,2,3,4,5,6} + {0;1;2;3;4;5}*7</definedName>
    <definedName name="DaysAndWeeks">{0,1,2,3,4,5,6} + {0;1;2;3;4;5}*7</definedName>
    <definedName name="de">#REF!</definedName>
    <definedName name="dff">#NAME?</definedName>
    <definedName name="dgdfs">#REF!</definedName>
    <definedName name="dok.veidi">#REF!</definedName>
    <definedName name="Dokumenta_saņemšanas_veids" localSheetId="2">Tabulas!#REF!</definedName>
    <definedName name="Dokumenta_saņemšanas_veids">#REF!</definedName>
    <definedName name="Dokuments">#REF!</definedName>
    <definedName name="DRGNAMES" localSheetId="2">#REF!</definedName>
    <definedName name="DRGNAMES">#REF!</definedName>
    <definedName name="e" localSheetId="2">#REF!</definedName>
    <definedName name="e">#REF!</definedName>
    <definedName name="ee">#REF!</definedName>
    <definedName name="Eksperti">#REF!</definedName>
    <definedName name="Excel_BuiltIn__FilterDatabase_2" localSheetId="2">#REF!</definedName>
    <definedName name="Excel_BuiltIn__FilterDatabase_2">#REF!</definedName>
    <definedName name="Excel_BuiltIn__FilterDatabase_3" localSheetId="2">#REF!</definedName>
    <definedName name="Excel_BuiltIn__FilterDatabase_3">#REF!</definedName>
    <definedName name="Excel_BuiltIn_Print_Titles_2" localSheetId="2">#REF!</definedName>
    <definedName name="Excel_BuiltIn_Print_Titles_2">#REF!</definedName>
    <definedName name="Excel_BuiltIn_Print_Titles_3">#REF!</definedName>
    <definedName name="FF" localSheetId="1">{0,1,2,3,4,5,6} + {0;1;2;3;4;5}*7</definedName>
    <definedName name="FF">{0,1,2,3,4,5,6} + {0;1;2;3;4;5}*7</definedName>
    <definedName name="gad_skaits" localSheetId="2">#REF!</definedName>
    <definedName name="gad_skaits">#REF!</definedName>
    <definedName name="gad_skaits_1" localSheetId="2">#REF!</definedName>
    <definedName name="gad_skaits_1">#REF!</definedName>
    <definedName name="gala" localSheetId="1">{0,1,2,3,4,5,6} + {0;1;2;3;4;5}*7</definedName>
    <definedName name="gala" localSheetId="2">{0,1,2,3,4,5,6} + {0;1;2;3;4;5}*7</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esniedzeji" localSheetId="2">Iesniedzējs8[Sadaļas]</definedName>
    <definedName name="Iesniedzeji">#REF!</definedName>
    <definedName name="izm.kods" localSheetId="2">#REF!</definedName>
    <definedName name="izm.kods">#REF!</definedName>
    <definedName name="izm.kods_1" localSheetId="2">[5]izm.posteni!$A$2:$A$216</definedName>
    <definedName name="izm.kods_1">[6]izm.posteni!$A$2:$A$216</definedName>
    <definedName name="izm.nos" localSheetId="2">#REF!</definedName>
    <definedName name="izm.nos">#REF!</definedName>
    <definedName name="izm.nos_1" localSheetId="2">[5]izm.posteni!$B$2:$B$216</definedName>
    <definedName name="izm.nos_1">[6]izm.posteni!$B$2:$B$216</definedName>
    <definedName name="Izmainas" localSheetId="2">Izm.registrs9[Izmaiņu reģistrs]</definedName>
    <definedName name="Izmainas">#REF!</definedName>
    <definedName name="jhg" localSheetId="2">#REF!</definedName>
    <definedName name="jhg">#REF!</definedName>
    <definedName name="kfy">#REF!</definedName>
    <definedName name="kgd">#REF!</definedName>
    <definedName name="kk" localSheetId="2">#REF!</definedName>
    <definedName name="kk">#REF!</definedName>
    <definedName name="l" localSheetId="2">#REF!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āsa_1_minūtes_vērtība_darba_samaksai" localSheetId="2">[1]Setup!$D$9</definedName>
    <definedName name="Māsa_1_minūtes_vērtība_darba_samaksai">[2]Setup!$D$9</definedName>
    <definedName name="med" localSheetId="1">{0,1,2,3,4,5,6} + {0;1;2;3;4;5}*7</definedName>
    <definedName name="med">{0,1,2,3,4,5,6} + {0;1;2;3;4;5}*7</definedName>
    <definedName name="MEDIK_1">#REF!</definedName>
    <definedName name="mmm" localSheetId="2" hidden="1">[3]ZQZBC_PLN__04_03_10!#REF!</definedName>
    <definedName name="mmm" hidden="1">[4]ZQZBC_PLN__04_03_10!#REF!</definedName>
    <definedName name="n" localSheetId="2">#REF!</definedName>
    <definedName name="n">#REF!</definedName>
    <definedName name="nex">#REF!</definedName>
    <definedName name="ope">#REF!</definedName>
    <definedName name="P_Dati_rikojums" localSheetId="2">#REF!</definedName>
    <definedName name="P_Dati_rikojums">#REF!</definedName>
    <definedName name="P3_67_lab">#REF!</definedName>
    <definedName name="Palīgpersonāls_1min_darba_samaksai" localSheetId="2">[1]Setup!$D$8</definedName>
    <definedName name="Palīgpersonāls_1min_darba_samaksai">[2]Setup!$D$8</definedName>
    <definedName name="Pārējo_pamatlīdzekļu_amortizācija" localSheetId="2">[1]Setup!$D$13</definedName>
    <definedName name="Pārējo_pamatlīdzekļu_amortizācija">[2]Setup!$D$13</definedName>
    <definedName name="Pieskaitāmās_un_netiešās_ražošanas_izmaksas" localSheetId="2">[1]Setup!$D$11</definedName>
    <definedName name="Pieskaitāmās_un_netiešās_ražošanas_izmaksas">[2]Setup!$D$11</definedName>
    <definedName name="piu">#REF!</definedName>
    <definedName name="pp" localSheetId="2">#REF!</definedName>
    <definedName name="pp">#REF!</definedName>
    <definedName name="Recover" localSheetId="2">[7]Macro1!$A$135</definedName>
    <definedName name="Recover">[8]Macro1!$A$80</definedName>
    <definedName name="Rikojums2222">[9]Macro1!$A$106</definedName>
    <definedName name="rr" localSheetId="2">#REF!</definedName>
    <definedName name="rr">#REF!</definedName>
    <definedName name="rt" localSheetId="2">#REF!</definedName>
    <definedName name="rt">#REF!</definedName>
    <definedName name="rty" localSheetId="2">#REF!</definedName>
    <definedName name="rty">#REF!</definedName>
    <definedName name="S5\">#REF!</definedName>
    <definedName name="Sadalas">#REF!</definedName>
    <definedName name="Sociālais_nodoklis" localSheetId="2">[1]Setup!$D$10</definedName>
    <definedName name="Sociālais_nodoklis">[2]Setup!$D$10</definedName>
    <definedName name="ss" localSheetId="2">#REF!</definedName>
    <definedName name="ss">#REF!</definedName>
    <definedName name="Statusi" localSheetId="2">Statuss7[Zvaigznītes]</definedName>
    <definedName name="Statusi">#REF!</definedName>
    <definedName name="Str." localSheetId="2">#REF!</definedName>
    <definedName name="Str.">#REF!</definedName>
    <definedName name="Str.vien.nos." localSheetId="2">#REF!</definedName>
    <definedName name="Str.vien.nos.">#REF!</definedName>
    <definedName name="Struktura" localSheetId="2">#REF!</definedName>
    <definedName name="Struktura">#REF!</definedName>
    <definedName name="Struktūrvien.kodi2">#REF!</definedName>
    <definedName name="Struktūrvien.kodi2_1" localSheetId="2">[5]strukturkodi!$B$2:$B$232</definedName>
    <definedName name="Struktūrvien.kodi2_1">[6]strukturkodi!$B$2:$B$232</definedName>
    <definedName name="Struktūrvien.kods" localSheetId="2">#REF!</definedName>
    <definedName name="Struktūrvien.kods">#REF!</definedName>
    <definedName name="Struktūrvien.kods_1" localSheetId="2">[5]strukturkodi!$A$2:$A$232</definedName>
    <definedName name="Struktūrvien.kods_1">[6]strukturkodi!$A$2:$A$232</definedName>
    <definedName name="T13l6" localSheetId="2">[10]ATSKAITE_2v!#REF!</definedName>
    <definedName name="T13l6">[11]ATSKAITE_2v!#REF!</definedName>
    <definedName name="TableName">"Dummy"</definedName>
    <definedName name="Tarifs_28">#REF!</definedName>
    <definedName name="TWO_LINKS" localSheetId="2">'[12]8.1.'!$C$5</definedName>
    <definedName name="TWO_LINKS">#REF!</definedName>
    <definedName name="ty" localSheetId="2">#REF!</definedName>
    <definedName name="ty">#REF!</definedName>
    <definedName name="tyuj" localSheetId="2">#REF!</definedName>
    <definedName name="tyuj">#REF!</definedName>
    <definedName name="u" localSheetId="2">#REF!</definedName>
    <definedName name="u">#REF!</definedName>
    <definedName name="U_N_A">#REF!</definedName>
    <definedName name="wedr">#REF!</definedName>
    <definedName name="WeekStart">#REF!</definedName>
    <definedName name="x">#REF!</definedName>
    <definedName name="XBD" localSheetId="2">[13]Dati!$B$6</definedName>
    <definedName name="XBD">[14]Dati!$B$6</definedName>
    <definedName name="xc">#REF!</definedName>
    <definedName name="XDD" localSheetId="2">[13]Dati!$B$4</definedName>
    <definedName name="XDD">[14]Dati!$B$4</definedName>
    <definedName name="XDS" localSheetId="2">[13]Dati!$B$5</definedName>
    <definedName name="XDS">[14]Dati!$B$5</definedName>
    <definedName name="XSVD" localSheetId="2">[13]Dati!$B$7</definedName>
    <definedName name="XSVD">[14]Dati!$B$7</definedName>
    <definedName name="xxxx" localSheetId="2">#REF!</definedName>
    <definedName name="xxxx">#REF!</definedName>
    <definedName name="yuh" localSheetId="2">#REF!</definedName>
    <definedName name="yuh">#REF!</definedName>
    <definedName name="yyyy" localSheetId="2">#REF!</definedName>
    <definedName name="yyyy">#REF!</definedName>
    <definedName name="Žoklļi">#REF!</definedName>
    <definedName name="Žokļi" localSheetId="1">{0,1,2,3,4,5,6} + {0;1;2;3;4;5}*7</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8" l="1"/>
  <c r="R1" i="15"/>
  <c r="H1" i="15" l="1"/>
</calcChain>
</file>

<file path=xl/sharedStrings.xml><?xml version="1.0" encoding="utf-8"?>
<sst xmlns="http://schemas.openxmlformats.org/spreadsheetml/2006/main" count="918" uniqueCount="283">
  <si>
    <t>Jauna manipulācija</t>
  </si>
  <si>
    <t>Psihiatrija un narkoloģija</t>
  </si>
  <si>
    <t>Ģenētika</t>
  </si>
  <si>
    <t>**</t>
  </si>
  <si>
    <t>Radioloģija</t>
  </si>
  <si>
    <t>Gastroenteroloģija</t>
  </si>
  <si>
    <t>Citās sadaļās neiekļautās manipulācijas</t>
  </si>
  <si>
    <t>Sirds asinsvadu sistēma</t>
  </si>
  <si>
    <t>X</t>
  </si>
  <si>
    <t>Vīrusiem specifisko antivielu noteikšana</t>
  </si>
  <si>
    <t>Uroloģija</t>
  </si>
  <si>
    <t>*</t>
  </si>
  <si>
    <t>Morfoloģija, toksikoloģija</t>
  </si>
  <si>
    <t>Vispārējie ambulatorie pakalpojumi</t>
  </si>
  <si>
    <t>Vakcinācija un neatliekamā palīdzība</t>
  </si>
  <si>
    <t>Rehabilitācija</t>
  </si>
  <si>
    <t>Plastiskā (rekonstruktīvā un plaukstas) ķirurģija, izmantojot optisko palielinājumu</t>
  </si>
  <si>
    <t>Tumoru marķieru noteikšana</t>
  </si>
  <si>
    <t>Neiroķirurģija</t>
  </si>
  <si>
    <t>Mikrobioloģiskie izmeklējumi</t>
  </si>
  <si>
    <t>Zobārstniecības pakalpojumu tarifi</t>
  </si>
  <si>
    <t>Dzēsta manipulācija</t>
  </si>
  <si>
    <t>Otorinolaringoloģija</t>
  </si>
  <si>
    <t>Hepatīti</t>
  </si>
  <si>
    <t>Datums, no kura izmaiņas spēkā</t>
  </si>
  <si>
    <t>Izmaiņu reģistrs</t>
  </si>
  <si>
    <t>Sadaļa</t>
  </si>
  <si>
    <t>* vai **</t>
  </si>
  <si>
    <t>Manipulācijas nosaukums</t>
  </si>
  <si>
    <t>Ģimenes ārsta praksei apmaksājamas manipulācijas</t>
  </si>
  <si>
    <t>Ar LNG apmaksājamās manipulācijas</t>
  </si>
  <si>
    <t>Apmaksas nosacījumi</t>
  </si>
  <si>
    <t>Piezīmes, paskaidrojums</t>
  </si>
  <si>
    <t>Statistikas uzskaite izmeklējumiem, kas nav veikti no valsts budžeta līdzekļiem</t>
  </si>
  <si>
    <t>Pulmonoloģija</t>
  </si>
  <si>
    <t>Oftalmoloģija</t>
  </si>
  <si>
    <t>Abdominālā ķirurģija un proktoloģija</t>
  </si>
  <si>
    <t>Traumatoloģija, ortopēdija, strutainā ķirurģija</t>
  </si>
  <si>
    <t>Asinsvadu ķirurģija</t>
  </si>
  <si>
    <t>Mugurkaula ķirurģija</t>
  </si>
  <si>
    <t>Sejas skeleta ievainojumu un slimību ārstēšana sejas-žokļu ķirurģijā</t>
  </si>
  <si>
    <t>Torakālā ķirurģija</t>
  </si>
  <si>
    <t>Imunoloģija - Šūnu imunoloģija</t>
  </si>
  <si>
    <t>Bērnu ķirurģija</t>
  </si>
  <si>
    <t>Manipulācijas kods</t>
  </si>
  <si>
    <t>Zvaigznītes</t>
  </si>
  <si>
    <t>Glikozes regulācija</t>
  </si>
  <si>
    <t>Vairogdziedzera hormoni</t>
  </si>
  <si>
    <t>Autoimunitāte</t>
  </si>
  <si>
    <t>Citoloģija</t>
  </si>
  <si>
    <t>Citas specifiskas analīzes</t>
  </si>
  <si>
    <t>Pārrēķins</t>
  </si>
  <si>
    <t>Neiroloģija</t>
  </si>
  <si>
    <t>Laboratorijas izmeklējumi: hematoloģija</t>
  </si>
  <si>
    <t>Reimotesti, akūtās fāzes olbaltumvielas</t>
  </si>
  <si>
    <t>Infekcijas</t>
  </si>
  <si>
    <t>Tuberkulozes mikrobioloģiskie izmeklējumi</t>
  </si>
  <si>
    <t>Virusoloģija</t>
  </si>
  <si>
    <t>Parazitoloģija</t>
  </si>
  <si>
    <t>Anestēzijas pakalpojumi</t>
  </si>
  <si>
    <t>Neonatoloģija un pediatrija</t>
  </si>
  <si>
    <t>Dzemdniecība -Ginekoloģija</t>
  </si>
  <si>
    <t>Aknu transplantācijas operācijas</t>
  </si>
  <si>
    <t>Laboratorijas izmeklējumi: imūnhematoloģija</t>
  </si>
  <si>
    <t>Laboratorijas izmeklējumi: koaguloģija</t>
  </si>
  <si>
    <t>Klīniskā ķīmija. Olbaltumvielu maiņa</t>
  </si>
  <si>
    <t>Fermenti</t>
  </si>
  <si>
    <t>Lipīdi</t>
  </si>
  <si>
    <t>Elektrolīti, skābju–bāzu līdzsvars, neorganiskie elementi</t>
  </si>
  <si>
    <t>Lielās ķirur. oper.</t>
  </si>
  <si>
    <t>Detoksikācija un imunokorekcijas operācijas</t>
  </si>
  <si>
    <t>Izmaiņas manipulācijas nosaukumā un/vai apmaksas nosacījumos</t>
  </si>
  <si>
    <t>Laboratorijas izmeklējumi: izkārnījumu analīzes</t>
  </si>
  <si>
    <t>ID</t>
  </si>
  <si>
    <t>Atšifrējums</t>
  </si>
  <si>
    <t>Sadaļas</t>
  </si>
  <si>
    <t>Bērnu klīniskā universitātes slimnīca</t>
  </si>
  <si>
    <t>Rīgas Austrumu klīniskā universitātes slimnīca</t>
  </si>
  <si>
    <t>Reimatoloģija</t>
  </si>
  <si>
    <t>Paula Stradiņa klīniskā universitātes slimnīca</t>
  </si>
  <si>
    <t>Pārrēķins/apmaksas nosacījumu maiņa</t>
  </si>
  <si>
    <t>Pārrēķins/apvienošana</t>
  </si>
  <si>
    <t>Fizikālā medicīna</t>
  </si>
  <si>
    <t>Latvijas Kardiologu biedrība</t>
  </si>
  <si>
    <t>Latvijas Acu ārstu asociācija</t>
  </si>
  <si>
    <t>Endokrinoloģija</t>
  </si>
  <si>
    <t>Alergoloģija</t>
  </si>
  <si>
    <t>Vaivari, nacionālais rehabilitācijas centrs</t>
  </si>
  <si>
    <t>Dermatoloģija un veneroloģija</t>
  </si>
  <si>
    <t>Medicīnas sabiedrība ARS</t>
  </si>
  <si>
    <t>Ģimenes zobārstniecība</t>
  </si>
  <si>
    <t>Veselības centrs 4</t>
  </si>
  <si>
    <t>Centrālā laboratorija</t>
  </si>
  <si>
    <t>Latvijas Radiologu asociācija</t>
  </si>
  <si>
    <t>Traumatoloģijas un ortopēdijas slimnīca</t>
  </si>
  <si>
    <t>Asins cilmes šūnu transplantācija</t>
  </si>
  <si>
    <t>Ķirurģija iedzimtām sejas šķeltnēm un smagām anomālijām</t>
  </si>
  <si>
    <t>Latvijas Jūras medicīnas centrs</t>
  </si>
  <si>
    <t>RAKUS Patoloģijas centrs</t>
  </si>
  <si>
    <t>Strenču psihoneiroloģiskā slimnīca</t>
  </si>
  <si>
    <t>Nacionālā mikrobioloģijas references laboratorija</t>
  </si>
  <si>
    <t>Laboratorijas izmeklējumi: urīna analīzes</t>
  </si>
  <si>
    <t>Laboratorijas izmeklējumi: citas klīniskas analīzes</t>
  </si>
  <si>
    <t xml:space="preserve">E. Gulbja laboratorija </t>
  </si>
  <si>
    <t>Latvijas Tuberkulozes un plaušu slimību ārstu asociācija </t>
  </si>
  <si>
    <t>Dzimumhormoni un grūtniecības testi</t>
  </si>
  <si>
    <t>NVD, E. Gulbja laboratorija</t>
  </si>
  <si>
    <t>Citas hormonu analīzes</t>
  </si>
  <si>
    <t>LUC Medical</t>
  </si>
  <si>
    <t>Zāļu terapeitiskās devas noteikšana</t>
  </si>
  <si>
    <t>Rīgas Stradiņa universitāte</t>
  </si>
  <si>
    <t>Vidzemes slimnīca</t>
  </si>
  <si>
    <t>Vigobot</t>
  </si>
  <si>
    <t>Latvijas neirologu biedrība</t>
  </si>
  <si>
    <t>HIV(AIDS)</t>
  </si>
  <si>
    <t>RAKUS, Isajeva kungs</t>
  </si>
  <si>
    <t>Hematopatoloģija</t>
  </si>
  <si>
    <t>Latvijas Invazīvās radioloģijas asociācija</t>
  </si>
  <si>
    <t>RSU Nukleārās medicīnas klīnika</t>
  </si>
  <si>
    <t>Humorālā imunitāte</t>
  </si>
  <si>
    <t>SIA Cilvēks</t>
  </si>
  <si>
    <t>Latvijas Mutes, sejas un žokļu ķirurģiju asociācija</t>
  </si>
  <si>
    <t>Citas imunoloģiskas analīzes</t>
  </si>
  <si>
    <t>Jelgavas poliklīnika</t>
  </si>
  <si>
    <t>Latvijas Nieru un multiorgānu aizstājterapijas asociācija</t>
  </si>
  <si>
    <t>Daugavpils psihoneiroloģiskā slimnīca</t>
  </si>
  <si>
    <t>Latvijas Nefrologu asociācija</t>
  </si>
  <si>
    <t>Latvijas Krūts slimību asociācija</t>
  </si>
  <si>
    <t>Veselības ministrija</t>
  </si>
  <si>
    <t>Logopēdija</t>
  </si>
  <si>
    <t>Latvijas Asinsvadu ķirurgu biedrība</t>
  </si>
  <si>
    <t>SANARE-KRC Jaunķemeri</t>
  </si>
  <si>
    <t>Slimnīca Ģintermuiža</t>
  </si>
  <si>
    <t>Rīgas 1. slimnīca</t>
  </si>
  <si>
    <t>Līgatne, rehabilitācijas centrs</t>
  </si>
  <si>
    <t>Kuldīgas slimnīca</t>
  </si>
  <si>
    <t>Biķernieki, veselības centrs</t>
  </si>
  <si>
    <t>Ainaži, bērnu psihoneiroloģiskā slimnīca</t>
  </si>
  <si>
    <t>Veselības centru apvienība</t>
  </si>
  <si>
    <t>Miega slimību centrs</t>
  </si>
  <si>
    <t>NVD</t>
  </si>
  <si>
    <t>Rīgas Austrumu klīniskā universitātes slimnīca; Paula Stradiņa klīniskā universitātes slimnīca</t>
  </si>
  <si>
    <t>Pārtikas drošības, dzīvnieku veselības un vides zinātniskais institūts "BIOR"</t>
  </si>
  <si>
    <t>Līga Gaigala</t>
  </si>
  <si>
    <t>Zāļu un medicīnisko ierīču departaments</t>
  </si>
  <si>
    <t>Rīgas Psihiatrijas un narkoloģijas centrs</t>
  </si>
  <si>
    <t>Latvijas ķirurgu asociācija</t>
  </si>
  <si>
    <t>Latvijas kardiologu biedrība</t>
  </si>
  <si>
    <t>Latvijas Ginekologu un dzemdību speciālistu asociācija, Latvijas Ginekoloģiskās endoskopijas asiciācija</t>
  </si>
  <si>
    <t>manipulācija bez zvaigznītes</t>
  </si>
  <si>
    <t>manipulācija ar 1 zvaigznīti</t>
  </si>
  <si>
    <t>manipulācija ar 2 zvaignzītēm</t>
  </si>
  <si>
    <t>0 -&gt; *</t>
  </si>
  <si>
    <t>0 -&gt; **</t>
  </si>
  <si>
    <t>* -&gt; **</t>
  </si>
  <si>
    <t>** -&gt; *</t>
  </si>
  <si>
    <t>* -&gt; 0</t>
  </si>
  <si>
    <t>** -&gt; 0</t>
  </si>
  <si>
    <t>Pazīme</t>
  </si>
  <si>
    <t>manipulācijai nav pazīmes</t>
  </si>
  <si>
    <t>manipulācijai ir pazīme</t>
  </si>
  <si>
    <t>izmaiņas no bez zvaigznītes uz 1 zvaigznīti</t>
  </si>
  <si>
    <t>izmaiņas no bez zvaigznītes uz 2 zvaigznītēm</t>
  </si>
  <si>
    <t>izmaiņas no 1 zvaigznītes uz 2 zvaigznītēm</t>
  </si>
  <si>
    <t>izmaiņas no 2 zvaigznītēm uz 1 zvaigznīti</t>
  </si>
  <si>
    <t>izmaiņas no 1 zvaigznītes uz bez zvaigznītes</t>
  </si>
  <si>
    <t>izmaiņas no 2 zvaigznītēm uz bez zvaigznītēm</t>
  </si>
  <si>
    <t>0 -&gt; X</t>
  </si>
  <si>
    <t>X -&gt; 0</t>
  </si>
  <si>
    <t>izmaiņas no ar pazīmi uz bez pazīmes</t>
  </si>
  <si>
    <t>izmaiņas no bez pazīmes uz ar pazīmi</t>
  </si>
  <si>
    <t>Manipulācijas tarifs, EUR</t>
  </si>
  <si>
    <t>Jauns manipulācijas tarifs, EUR</t>
  </si>
  <si>
    <t>Pacienta līdzmaksajums Ambulat. pakalp.</t>
  </si>
  <si>
    <t>Pacienta līdzmaksājums Dienas stac. pakalp .</t>
  </si>
  <si>
    <t>Pacienta līdzmaksājums Stacion. pakalp.</t>
  </si>
  <si>
    <t>Kods</t>
  </si>
  <si>
    <t xml:space="preserve">Budžeta programmas (apakšprogrammas) nosaukums </t>
  </si>
  <si>
    <t>45.01.00 Veselības aprūpes finansējuma administrēšana un ekonomiskā novērtēšana</t>
  </si>
  <si>
    <t>Kods un nosaukums</t>
  </si>
  <si>
    <t>33.03.00</t>
  </si>
  <si>
    <t>33.04.00</t>
  </si>
  <si>
    <t>33.09.00</t>
  </si>
  <si>
    <t>33.12.00</t>
  </si>
  <si>
    <t>33.14.00</t>
  </si>
  <si>
    <t>33.15.00</t>
  </si>
  <si>
    <t>33.16.00</t>
  </si>
  <si>
    <t>33.17.00</t>
  </si>
  <si>
    <t>33.18.00</t>
  </si>
  <si>
    <t>39.03.00</t>
  </si>
  <si>
    <t>39.04.00</t>
  </si>
  <si>
    <t>39.06.00</t>
  </si>
  <si>
    <t>39.07.00</t>
  </si>
  <si>
    <t>45.01.00</t>
  </si>
  <si>
    <t>46.01.00</t>
  </si>
  <si>
    <t>46.03.00</t>
  </si>
  <si>
    <t>97.00.00</t>
  </si>
  <si>
    <t>02.04.00</t>
  </si>
  <si>
    <t>06.02.00</t>
  </si>
  <si>
    <t>Rezidentu apmācība</t>
  </si>
  <si>
    <t>Medicīnas vēstures muzejs</t>
  </si>
  <si>
    <t>Kompensējamo medikamentu un materiālu apmaksāšana</t>
  </si>
  <si>
    <t>Centralizēta medikamentu un materiālu iegāde</t>
  </si>
  <si>
    <t>Reto slimību ārstēšana</t>
  </si>
  <si>
    <t>Primārās ambulatorās veselības aprūpes nodrošināšana</t>
  </si>
  <si>
    <t>Laboratorisko izmeklējumu nodrošināšana ambulatorajā aprūpē</t>
  </si>
  <si>
    <t>Pārējo ambulatoro veselības aprūpes pakalpojumu nodrošināšana</t>
  </si>
  <si>
    <t>Plānveida stacionāro veselības aprūpes pakalpojumu nodrošināšana</t>
  </si>
  <si>
    <t>Asins un asins komponentu nodrošināšana</t>
  </si>
  <si>
    <t>Neatliekamā medicīniskā palīdzība</t>
  </si>
  <si>
    <t>Tiesu medicīniskā ekspertīze</t>
  </si>
  <si>
    <t>Antidopinga politikas īstenošana</t>
  </si>
  <si>
    <t>Uzraudzība un kontrole</t>
  </si>
  <si>
    <t>Slimību profilakses nodrošināšana</t>
  </si>
  <si>
    <t>Nozares vadība un politikas plānošana</t>
  </si>
  <si>
    <t>Veselības aprūpes finansējuma administrēšana un ekonomiskā novērtēšana</t>
  </si>
  <si>
    <t>Neatliekamās medicīniskās palīdzības nodrošināšana stacionārās ārstniecības iestādēs</t>
  </si>
  <si>
    <t>Interešu izglītības nodrošināšana VSIA Bērnu klīniskā universitātes slimnīca</t>
  </si>
  <si>
    <t>Ir</t>
  </si>
  <si>
    <t>Nav</t>
  </si>
  <si>
    <t>ir nepieciešami MK grozījumi</t>
  </si>
  <si>
    <t>nav nepieciešami MK grozījumi</t>
  </si>
  <si>
    <t>02.04.00 Rezidentu apmācība</t>
  </si>
  <si>
    <t>06.02.00 Medicīnas vēstures muzejs</t>
  </si>
  <si>
    <t>33.03.00 Kompensējamo medikamentu un materiālu apmaksāšana</t>
  </si>
  <si>
    <t>33.04.00 Centralizēta medikamentu un materiālu iegāde</t>
  </si>
  <si>
    <t>33.09.00 Interešu izglītības nodrošināšana VSIA Bērnu klīniskā universitātes slimnīca</t>
  </si>
  <si>
    <t>33.12.00 Reto slimību ārstēšana</t>
  </si>
  <si>
    <t>33.14.00 Primārās ambulatorās veselības aprūpes nodrošināšana</t>
  </si>
  <si>
    <t>33.15.00 Laboratorisko izmeklējumu nodrošināšana ambulatorajā aprūpē</t>
  </si>
  <si>
    <t>33.16.00 Pārējo ambulatoro veselības aprūpes pakalpojumu nodrošināšana</t>
  </si>
  <si>
    <t>33.17.00 Neatliekamās medicīniskās palīdzības nodrošināšana stacionārās ārstniecības iestādēs</t>
  </si>
  <si>
    <t>33.18.00 Plānveida stacionāro veselības aprūpes pakalpojumu nodrošināšana</t>
  </si>
  <si>
    <t>39.03.00 Asins un asins komponentu nodrošināšana</t>
  </si>
  <si>
    <t>39.04.00 Neatliekamā medicīniskā palīdzība</t>
  </si>
  <si>
    <t>39.06.00 Tiesu medicīniskā ekspertīze</t>
  </si>
  <si>
    <t>39.07.00 Antidopinga politikas īstenošana</t>
  </si>
  <si>
    <t>46.01.00 Uzraudzība un kontrole</t>
  </si>
  <si>
    <t>46.03.00 Slimību profilakses nodrošināšana</t>
  </si>
  <si>
    <t>97.00.00 Nozares vadība un politikas plānošana</t>
  </si>
  <si>
    <t>01.07.2025.</t>
  </si>
  <si>
    <t>Mākslīgās plaušu ventilācijas iekārtas izmantošana pieaugušam pacientam, kuram mājās nepieciešama ilgstoša mākslīgā plaušu ventilācija (par vienu dienu)</t>
  </si>
  <si>
    <t>Piemaksa par pacienta konsultāciju reto slimību gadījumā vai ārstu konsīlija gadījuma terapijas taktikas pieņemšanai pacientam ar reto slimību</t>
  </si>
  <si>
    <t>Subdermālā kontracepcijas implanta ievietošana augšdelmā ar implanta vērtību</t>
  </si>
  <si>
    <t xml:space="preserve">Paplašināt apmaksas nosacījumus, lai pakalpojums nonāk pie plašākām pacientu grupām, kuras pakļautas sociālās atsumtības riskam. </t>
  </si>
  <si>
    <t>Subdermālā kontracepcijas implanta izņemšana no augšdelma</t>
  </si>
  <si>
    <t>Piemaksa par kontraceptīvās intratuerīnās sistēmas (spirāles) izmantošanu</t>
  </si>
  <si>
    <t>Piemaksa par ārsta attālinātām dežūrām (1 nedēļa)</t>
  </si>
  <si>
    <t>Jauna</t>
  </si>
  <si>
    <t>Fizikālās un rehabilitācijas medicīnas ārsta veikta pacienta funkcionālā novērtēšana (1 stunda)</t>
  </si>
  <si>
    <t>Funkcionālā speciālista nodarbība (15 minūtes) (par katru kalendāro dienu)</t>
  </si>
  <si>
    <t>Rehabilitācijas komandas apspriede, norāda katrs iesaistītais rehabilitācijas speciālists</t>
  </si>
  <si>
    <t>Individuāla rehabilitācijas plāna izstrādāšana stacionāram pacientam, norāda multiprofesionālas rehabilitācijas komandas vadītājs - ārsts</t>
  </si>
  <si>
    <t>Piemaksa par karbona implantu sistēmas lietošanu  mugurkaula stabilizācijai onkoloģisku procesu gadījumos</t>
  </si>
  <si>
    <t>Multiprofesionāls  intervences pakalpojums bērniem, kas lieto atkarību izraisošas vielas - speciālistu nodarbības</t>
  </si>
  <si>
    <t>Baktēriju pilna genoma sekvencēšana</t>
  </si>
  <si>
    <t>Apmaksā references laboratorijai bakteriālo infekciju un virusālo infekciju tipēšanai; ar veselības aprūpi saistīto infekciju tipēšanai un mikroorganismu rezistences noteikšanai pret antimikrobiem līdzekļiem; ja nepieciešams, parazitāro infekciju tipēšanai un citu, retu un jaunu infekciju tipēšanai.</t>
  </si>
  <si>
    <t>Pētījumu dati un starptautiskā prakse pierāda, ka patogēno baktēriju pilna genoma sekvencēšana (PGS) ir kļuvusi par neatliekamu instrumentu mūsdienu infekcijas slimību kontroles un antimikrobiālās rezistences (AMR) ierobežošanas kontekstā. Latvijas Nacionālajai Mikrobioloģijas References Laboratorijai (NMRL) šīs tehnoloģijas ieviešana epidemioloģiskajā uzraudzībā kalpo kā stratēģisks risinājums trīs aspektos: 1) infekcijas avotu precīzai identifikācijai, 2) rezistences mehānismu molekulārajai kartēšanai, un 3) starpnozaru datu integrācijai saskaņā ar "Vienas veselības" (One Health) principiem. Šīs iniciatīvas atbalsta Eiropas Slimību profilakses un kontroles centra (ECDC) rekomendācijas, kas uzsver genomikas lomu transslimnīcu infekciju kontrolei.</t>
  </si>
  <si>
    <t>Samaksa par šo manipulāciju tiek veikta, ja to norāda par stacionāra pacienta ārstēšanu aprūpes programmā  "SIA "Saldus medicīnas centrs" pilotprojekta laikā (no 01.07.2025.-30.06.2026.). Manipulāciju norāda vienu reizi nedēļā vienam pacientam.</t>
  </si>
  <si>
    <t>Jauna 1</t>
  </si>
  <si>
    <t>Jauna 2</t>
  </si>
  <si>
    <t>Piemaksa manipulācijai 31252 par elektromagnētiski navigētas bronhoskopijas (ENB) izmantošanu</t>
  </si>
  <si>
    <t>Samaksa par šo manipulāciju tiek veikta, ja to norāda par stacionāra pacienta ķirurģisku ārstēšanu VSIA "Traumatoloģijas un ortopēdijas slimnīca".</t>
  </si>
  <si>
    <t>Laika periodā no 01.07.2025. līdz 30.06.2026. SIA "Saldus medicīnas centrs" īstenos pilotprojektu pacientiem, kas pārvesti no augstāka līmeņa ārstniecības iestādes, terapijas pabeigšanai. Nodrošinot ārsta pieejamību attālināti darba dienās no 16.00-8.00 un brīvdienās 24/7.</t>
  </si>
  <si>
    <t>Pakalpojums bērniem, kas lieto atkarību izraisošas vielas. Manipulācijā ir ietverta samaksa par intervences nodarbībām, ko īsteno divi un vairāk speciālisti vienā dienā. Ja intervences plāna ietvaros nav iespējams īstenot vienas dienas laikā vairāku multiprofesionālās komandas speciālistu darbu, šo manipulāciju var norādīt viens speciālists, veicot 2 nodarbības manipulācijas ietvaros. Manipulāciju var norādīt atkārtotas multiprofesionālās komandas izvērtēšanas gadījumā. Manipulāciju norāda viens no multiprofesionālās komandas speciālistiem, kas īsteno nodarbību šī  manipulācijas ietvaros vai multiprofesionālās intervences komandas vadītājs. Pacientam kursa laikā var norādīt ne vairāk kā 30 reizes. Samaksa par šo manipulāciju tiek veikta VSIA "Bērnu klīniskā universitātes slimnīca" par pilotprojekta ietvaros ārstētajiem pacientiem.</t>
  </si>
  <si>
    <t xml:space="preserve">Sākotnēji pakalpojums tika paredzēts pacientiem, kuriem tas nepieciešams kā dzīvību uzturošs, taču šobrīd manipulācija tiek norādīta arī tiem pacientiem, kuriem ir nepieciešama ilgtermiņa terapija, ne dzīvību uzturoša, un ko ir iespējams nodrošināt ar citām iekārtām. </t>
  </si>
  <si>
    <t>No 2024. gada beigām VSIA “Traumatoloģijas un ortopēdijas slimnīca“ pārņem SIA “Rīgas austrumu klīniskās universitātes slimnīcas“  onkoloģijas pacientus, kuriem nepieciešams veikt mugurkaula stabilizācijas operācijas. Nepieciešams izveidot jaunas manipulācijas karbona implantu nodrošinašanai un apmaksai.</t>
  </si>
  <si>
    <t xml:space="preserve">Nepieciešama jauna manipulācija pilotprojekta ietvaros bērniem, kas lieto atkarību izraisošas vielas. </t>
  </si>
  <si>
    <t>Šobrīd SIA “Saldus medicīnas centrs“ pacientiem, kuri saņem aprūpes pakalpojumus, pēctecīgu rehabilitāciju nodrošina tikai par maksu. Ņemot vērā to, ka šāda pieeja nav ilgtspējīga, gadījumā, ja ārstējošais ārsts izvērtē, ka pacientam nepieciešama pēctecīga akūtā rehabilitācija, tā nodrošināma par valsts budžeta līdzekļiem.</t>
  </si>
  <si>
    <t xml:space="preserve">Samaksa par šo manipulāciju tiek veikta, ja to norāda par stacionāra pacienta ķirurģisku ārstēšanu VSIA "Traumatoloģijas un ortopēdijas slimnīca". Norāda kopā ar manipulāciju Jauna 1. </t>
  </si>
  <si>
    <t>Apmaksas nosacījumi precizēti, lai ierobežotu nepamatotu manipulācijas norādīšanu vairākas reizes viena izmeklējuma laikā, balstoties uz pielietoto zonžu skaitu.</t>
  </si>
  <si>
    <t>Piemaksa  par katru nākamo mugurkaulāja segmenta stabilizāciju ar karbona implantiem onkoloģisku procesu gadījumos</t>
  </si>
  <si>
    <r>
      <t xml:space="preserve">Šo manipulāciju neapmaksā VSIA "Bērnu klīniskā universitātes slimnīca". </t>
    </r>
    <r>
      <rPr>
        <sz val="11"/>
        <color rgb="FFFF0000"/>
        <rFont val="Times New Roman"/>
        <family val="1"/>
        <charset val="186"/>
      </rPr>
      <t xml:space="preserve">Samaksa tiek veikta pacientiem ar traheostomu, kuriem pakalpojums nepieciešams vismaz 16 stundas diennaktī. Manipulācijas tarifs ietver rezerves iekārtas izmaksas. </t>
    </r>
  </si>
  <si>
    <r>
      <t>Manipulāciju kā piemaksu norāda r</t>
    </r>
    <r>
      <rPr>
        <sz val="11"/>
        <color rgb="FFFF0000"/>
        <rFont val="Times New Roman"/>
        <family val="1"/>
        <charset val="186"/>
      </rPr>
      <t>eto slimību pacientiem, kuriem reģistrēta retā slimība un piemērots ORPHA kods (tajā skaitā, pirmo reizi aizpildot anomāliju karti vai pirmo reizi diagnosticējot reto slimību) un kuriem konsultācija nepieciešama simptomu vai komplikāciju dēļ, kas saistītas ar konkrētu reto slimību šādos gadījumos:</t>
    </r>
    <r>
      <rPr>
        <sz val="11"/>
        <rFont val="Times New Roman"/>
        <family val="1"/>
        <charset val="186"/>
      </rPr>
      <t xml:space="preserve">
1. pie aprūpes epizodes norāda ne vairāk kā vienu reizi viena apmeklējuma laikā. </t>
    </r>
    <r>
      <rPr>
        <sz val="11"/>
        <color rgb="FFFF0000"/>
        <rFont val="Times New Roman"/>
        <family val="1"/>
        <charset val="186"/>
      </rPr>
      <t>Nenorāda retām onkoloģiskām slimībām remisijā un reto slimību kabineta ietvaros</t>
    </r>
    <r>
      <rPr>
        <sz val="11"/>
        <rFont val="Times New Roman"/>
        <family val="1"/>
        <charset val="186"/>
      </rPr>
      <t xml:space="preserve">;
2. pie dienas stacionāra atbilstoši speciālistu skaitam, kuri konsultē pacientu VSIA “Bērnu klīniskā universitātes slimnīca”, VSIA "Rīgas Austrumu klīniskā universitātes slimnīca", VSIA "Paula Stradiņa klīniskā universitātes slimnīca";
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 </t>
    </r>
    <r>
      <rPr>
        <sz val="11"/>
        <color rgb="FFFF0000"/>
        <rFont val="Times New Roman"/>
        <family val="1"/>
        <charset val="186"/>
      </rPr>
      <t>Manipulāciju apmaksā arī gadījumos, kad ārstu konsīlijs tiek organizēts pirms retās slimības diagnozes uzstādīšanas (pirms pacientam piešķirts ORPHA kods), medicīnas ģenētiķim nosūtot pacientu uz izmeklējumu retās slimības diagnosticēšanai.</t>
    </r>
  </si>
  <si>
    <r>
      <t>Sākotnēji papildu finansējums tika paredzēts, lai konsultētu pacientus, kuriem konstatēta kāda no retajām slimībām, taču ir fiksēti gadījumi, kad manipulācija tiek norādīta arī to reto slimību pacientiem, kuriem ir diagnosticēta un ārstēta kāda no blakusslimībām. Izmaiņas veiktas, lai piemaksa pacientam tiktu norādīta saistībā ar konkrētu reto slimību.</t>
    </r>
    <r>
      <rPr>
        <sz val="11"/>
        <color rgb="FFFF0000"/>
        <rFont val="Times New Roman"/>
        <family val="1"/>
        <charset val="186"/>
      </rPr>
      <t xml:space="preserve">
</t>
    </r>
  </si>
  <si>
    <r>
      <t>Manipulāciju apmaksā gadījumos,</t>
    </r>
    <r>
      <rPr>
        <sz val="11"/>
        <color rgb="FFFF0000"/>
        <rFont val="Times New Roman"/>
        <family val="1"/>
        <charset val="186"/>
      </rPr>
      <t xml:space="preserve"> ja persona atbilst vismaz vienai no riska grupām:</t>
    </r>
    <r>
      <rPr>
        <sz val="11"/>
        <rFont val="Times New Roman"/>
        <family val="1"/>
        <charset val="186"/>
      </rPr>
      <t xml:space="preserve">
1)grūtniecība līdz 19 gadu vecumam </t>
    </r>
    <r>
      <rPr>
        <sz val="11"/>
        <color rgb="FFFF0000"/>
        <rFont val="Times New Roman"/>
        <family val="1"/>
        <charset val="186"/>
      </rPr>
      <t>(gan dzemdētājas, gan veikts aborts)</t>
    </r>
    <r>
      <rPr>
        <sz val="11"/>
        <rFont val="Times New Roman"/>
        <family val="1"/>
        <charset val="186"/>
      </rPr>
      <t>;
2)alkohola vai narkotisko vielu atkarība (F10</t>
    </r>
    <r>
      <rPr>
        <strike/>
        <sz val="11"/>
        <rFont val="Times New Roman"/>
        <family val="1"/>
        <charset val="186"/>
      </rPr>
      <t>.2</t>
    </r>
    <r>
      <rPr>
        <sz val="11"/>
        <rFont val="Times New Roman"/>
        <family val="1"/>
        <charset val="186"/>
      </rPr>
      <t>, F11</t>
    </r>
    <r>
      <rPr>
        <strike/>
        <sz val="11"/>
        <rFont val="Times New Roman"/>
        <family val="1"/>
        <charset val="186"/>
      </rPr>
      <t>.2</t>
    </r>
    <r>
      <rPr>
        <sz val="11"/>
        <rFont val="Times New Roman"/>
        <family val="1"/>
        <charset val="186"/>
      </rPr>
      <t>, F12</t>
    </r>
    <r>
      <rPr>
        <strike/>
        <sz val="11"/>
        <rFont val="Times New Roman"/>
        <family val="1"/>
        <charset val="186"/>
      </rPr>
      <t>.2</t>
    </r>
    <r>
      <rPr>
        <sz val="11"/>
        <rFont val="Times New Roman"/>
        <family val="1"/>
        <charset val="186"/>
      </rPr>
      <t>, F13</t>
    </r>
    <r>
      <rPr>
        <strike/>
        <sz val="11"/>
        <rFont val="Times New Roman"/>
        <family val="1"/>
        <charset val="186"/>
      </rPr>
      <t>.2</t>
    </r>
    <r>
      <rPr>
        <sz val="11"/>
        <rFont val="Times New Roman"/>
        <family val="1"/>
        <charset val="186"/>
      </rPr>
      <t>, F14</t>
    </r>
    <r>
      <rPr>
        <strike/>
        <sz val="11"/>
        <rFont val="Times New Roman"/>
        <family val="1"/>
        <charset val="186"/>
      </rPr>
      <t>.2</t>
    </r>
    <r>
      <rPr>
        <sz val="11"/>
        <rFont val="Times New Roman"/>
        <family val="1"/>
        <charset val="186"/>
      </rPr>
      <t>, F15</t>
    </r>
    <r>
      <rPr>
        <strike/>
        <sz val="11"/>
        <rFont val="Times New Roman"/>
        <family val="1"/>
        <charset val="186"/>
      </rPr>
      <t>.2</t>
    </r>
    <r>
      <rPr>
        <sz val="11"/>
        <rFont val="Times New Roman"/>
        <family val="1"/>
        <charset val="186"/>
      </rPr>
      <t>, F16</t>
    </r>
    <r>
      <rPr>
        <strike/>
        <sz val="11"/>
        <rFont val="Times New Roman"/>
        <family val="1"/>
        <charset val="186"/>
      </rPr>
      <t>.2</t>
    </r>
    <r>
      <rPr>
        <sz val="11"/>
        <rFont val="Times New Roman"/>
        <family val="1"/>
        <charset val="186"/>
      </rPr>
      <t>, F18</t>
    </r>
    <r>
      <rPr>
        <strike/>
        <sz val="11"/>
        <rFont val="Times New Roman"/>
        <family val="1"/>
        <charset val="186"/>
      </rPr>
      <t>.2</t>
    </r>
    <r>
      <rPr>
        <sz val="11"/>
        <rFont val="Times New Roman"/>
        <family val="1"/>
        <charset val="186"/>
      </rPr>
      <t>, F19</t>
    </r>
    <r>
      <rPr>
        <strike/>
        <sz val="11"/>
        <rFont val="Times New Roman"/>
        <family val="1"/>
        <charset val="186"/>
      </rPr>
      <t>.2</t>
    </r>
    <r>
      <rPr>
        <sz val="11"/>
        <rFont val="Times New Roman"/>
        <family val="1"/>
        <charset val="186"/>
      </rPr>
      <t>);
3)ir ieslodzīta vai atbrīvota no ieslodzījuma vietas</t>
    </r>
    <r>
      <rPr>
        <strike/>
        <sz val="11"/>
        <rFont val="Times New Roman"/>
        <family val="1"/>
        <charset val="186"/>
      </rPr>
      <t xml:space="preserve"> (Z65.1 - Z65.2)</t>
    </r>
    <r>
      <rPr>
        <sz val="11"/>
        <rFont val="Times New Roman"/>
        <family val="1"/>
        <charset val="186"/>
      </rPr>
      <t xml:space="preserve">;
4)psihiskās attīstības traucējumi (F70 – F79);
</t>
    </r>
    <r>
      <rPr>
        <sz val="11"/>
        <color rgb="FFFF0000"/>
        <rFont val="Times New Roman"/>
        <family val="1"/>
        <charset val="186"/>
      </rPr>
      <t xml:space="preserve">5)šizofrēnija (F20);
6)līdz 18 gadu vecumam  ārpusģimenes aprūpē, aizbildnībā un  audžuģimenēs;
7)līdz 18 gadu vecumam personai, kurai ir noteikta invaliditāte;
8)līdz 18 gadu vecumam, ja ģimenei noteikts maznodrošinātās vai trūcīgās ģimenes statuss. </t>
    </r>
  </si>
  <si>
    <r>
      <t>Manipulāciju apmaksā</t>
    </r>
    <r>
      <rPr>
        <sz val="11"/>
        <color rgb="FFFF0000"/>
        <rFont val="Times New Roman"/>
        <family val="1"/>
        <charset val="186"/>
      </rPr>
      <t xml:space="preserve"> gadījumos, ja persona atbilst vismaz vienai no riska grupām:</t>
    </r>
    <r>
      <rPr>
        <sz val="11"/>
        <rFont val="Times New Roman"/>
        <family val="1"/>
        <charset val="186"/>
      </rPr>
      <t xml:space="preserve">
1)grūtniecība līdz 19 gadu vecumam </t>
    </r>
    <r>
      <rPr>
        <sz val="11"/>
        <color rgb="FFFF0000"/>
        <rFont val="Times New Roman"/>
        <family val="1"/>
        <charset val="186"/>
      </rPr>
      <t>(gan dzemdētājas, gan veikts aborts)</t>
    </r>
    <r>
      <rPr>
        <sz val="11"/>
        <rFont val="Times New Roman"/>
        <family val="1"/>
        <charset val="186"/>
      </rPr>
      <t>;
2)alkohola vai narkotisko vielu atkarība (F10</t>
    </r>
    <r>
      <rPr>
        <strike/>
        <sz val="11"/>
        <rFont val="Times New Roman"/>
        <family val="1"/>
        <charset val="186"/>
      </rPr>
      <t>.2</t>
    </r>
    <r>
      <rPr>
        <sz val="11"/>
        <rFont val="Times New Roman"/>
        <family val="1"/>
        <charset val="186"/>
      </rPr>
      <t>, F11</t>
    </r>
    <r>
      <rPr>
        <strike/>
        <sz val="11"/>
        <rFont val="Times New Roman"/>
        <family val="1"/>
        <charset val="186"/>
      </rPr>
      <t>.2</t>
    </r>
    <r>
      <rPr>
        <sz val="11"/>
        <rFont val="Times New Roman"/>
        <family val="1"/>
        <charset val="186"/>
      </rPr>
      <t>, F12</t>
    </r>
    <r>
      <rPr>
        <strike/>
        <sz val="11"/>
        <rFont val="Times New Roman"/>
        <family val="1"/>
        <charset val="186"/>
      </rPr>
      <t>.2</t>
    </r>
    <r>
      <rPr>
        <sz val="11"/>
        <rFont val="Times New Roman"/>
        <family val="1"/>
        <charset val="186"/>
      </rPr>
      <t>, F13</t>
    </r>
    <r>
      <rPr>
        <strike/>
        <sz val="11"/>
        <rFont val="Times New Roman"/>
        <family val="1"/>
        <charset val="186"/>
      </rPr>
      <t>.2</t>
    </r>
    <r>
      <rPr>
        <sz val="11"/>
        <rFont val="Times New Roman"/>
        <family val="1"/>
        <charset val="186"/>
      </rPr>
      <t>, F14</t>
    </r>
    <r>
      <rPr>
        <strike/>
        <sz val="11"/>
        <rFont val="Times New Roman"/>
        <family val="1"/>
        <charset val="186"/>
      </rPr>
      <t>.2</t>
    </r>
    <r>
      <rPr>
        <sz val="11"/>
        <rFont val="Times New Roman"/>
        <family val="1"/>
        <charset val="186"/>
      </rPr>
      <t>, F15</t>
    </r>
    <r>
      <rPr>
        <strike/>
        <sz val="11"/>
        <rFont val="Times New Roman"/>
        <family val="1"/>
        <charset val="186"/>
      </rPr>
      <t>.2</t>
    </r>
    <r>
      <rPr>
        <sz val="11"/>
        <rFont val="Times New Roman"/>
        <family val="1"/>
        <charset val="186"/>
      </rPr>
      <t>, F16</t>
    </r>
    <r>
      <rPr>
        <strike/>
        <sz val="11"/>
        <rFont val="Times New Roman"/>
        <family val="1"/>
        <charset val="186"/>
      </rPr>
      <t>.2</t>
    </r>
    <r>
      <rPr>
        <sz val="11"/>
        <rFont val="Times New Roman"/>
        <family val="1"/>
        <charset val="186"/>
      </rPr>
      <t>, F18</t>
    </r>
    <r>
      <rPr>
        <strike/>
        <sz val="11"/>
        <rFont val="Times New Roman"/>
        <family val="1"/>
        <charset val="186"/>
      </rPr>
      <t>.2</t>
    </r>
    <r>
      <rPr>
        <sz val="11"/>
        <rFont val="Times New Roman"/>
        <family val="1"/>
        <charset val="186"/>
      </rPr>
      <t>, F19</t>
    </r>
    <r>
      <rPr>
        <strike/>
        <sz val="11"/>
        <rFont val="Times New Roman"/>
        <family val="1"/>
        <charset val="186"/>
      </rPr>
      <t>.2</t>
    </r>
    <r>
      <rPr>
        <sz val="11"/>
        <rFont val="Times New Roman"/>
        <family val="1"/>
        <charset val="186"/>
      </rPr>
      <t>);
3)ir ieslodzīta vai atbrīvota no ieslodzījuma vietas</t>
    </r>
    <r>
      <rPr>
        <strike/>
        <sz val="11"/>
        <rFont val="Times New Roman"/>
        <family val="1"/>
        <charset val="186"/>
      </rPr>
      <t xml:space="preserve"> (Z65.1 - Z65.2)</t>
    </r>
    <r>
      <rPr>
        <sz val="11"/>
        <rFont val="Times New Roman"/>
        <family val="1"/>
        <charset val="186"/>
      </rPr>
      <t xml:space="preserve">;
4)psihiskās attīstības traucējumi (F70 – F79);
</t>
    </r>
    <r>
      <rPr>
        <sz val="11"/>
        <color rgb="FFFF0000"/>
        <rFont val="Times New Roman"/>
        <family val="1"/>
        <charset val="186"/>
      </rPr>
      <t xml:space="preserve">5)šizofrēnija (F20);
6)līdz 18 gadu vecumam  ārpusģimenes aprūpē, aizbildnībā un  audžuģimenēs;
7)līdz 18 gadu vecumam personai, kurai ir noteikta invaliditāte;
8)līdz 18 gadu vecumam, ja ģimenei noteikts maznodrošinātās vai trūcīgās ģimenes statuss. </t>
    </r>
  </si>
  <si>
    <r>
      <t xml:space="preserve">Manipulāciju apmaksā </t>
    </r>
    <r>
      <rPr>
        <sz val="11"/>
        <color rgb="FFFF0000"/>
        <rFont val="Times New Roman"/>
        <family val="1"/>
        <charset val="186"/>
      </rPr>
      <t>gadījumos, ja persona atbilst vismaz vienai no riska grupām:</t>
    </r>
    <r>
      <rPr>
        <sz val="11"/>
        <rFont val="Times New Roman"/>
        <family val="1"/>
        <charset val="186"/>
      </rPr>
      <t xml:space="preserve">
1)grūtniecība līdz 19 gadu vecumam </t>
    </r>
    <r>
      <rPr>
        <sz val="11"/>
        <color rgb="FFFF0000"/>
        <rFont val="Times New Roman"/>
        <family val="1"/>
        <charset val="186"/>
      </rPr>
      <t>(gan dzemdētājas, gan veikts aborts)</t>
    </r>
    <r>
      <rPr>
        <sz val="11"/>
        <rFont val="Times New Roman"/>
        <family val="1"/>
        <charset val="186"/>
      </rPr>
      <t>;
2)alkohola vai narkotisko vielu atkarība (F10</t>
    </r>
    <r>
      <rPr>
        <strike/>
        <sz val="11"/>
        <rFont val="Times New Roman"/>
        <family val="1"/>
        <charset val="186"/>
      </rPr>
      <t>.2</t>
    </r>
    <r>
      <rPr>
        <sz val="11"/>
        <rFont val="Times New Roman"/>
        <family val="1"/>
        <charset val="186"/>
      </rPr>
      <t>, F11</t>
    </r>
    <r>
      <rPr>
        <strike/>
        <sz val="11"/>
        <rFont val="Times New Roman"/>
        <family val="1"/>
        <charset val="186"/>
      </rPr>
      <t>.2</t>
    </r>
    <r>
      <rPr>
        <sz val="11"/>
        <rFont val="Times New Roman"/>
        <family val="1"/>
        <charset val="186"/>
      </rPr>
      <t>, F12</t>
    </r>
    <r>
      <rPr>
        <strike/>
        <sz val="11"/>
        <rFont val="Times New Roman"/>
        <family val="1"/>
        <charset val="186"/>
      </rPr>
      <t>.2</t>
    </r>
    <r>
      <rPr>
        <sz val="11"/>
        <rFont val="Times New Roman"/>
        <family val="1"/>
        <charset val="186"/>
      </rPr>
      <t>, F13</t>
    </r>
    <r>
      <rPr>
        <strike/>
        <sz val="11"/>
        <rFont val="Times New Roman"/>
        <family val="1"/>
        <charset val="186"/>
      </rPr>
      <t>.2</t>
    </r>
    <r>
      <rPr>
        <sz val="11"/>
        <rFont val="Times New Roman"/>
        <family val="1"/>
        <charset val="186"/>
      </rPr>
      <t>, F14</t>
    </r>
    <r>
      <rPr>
        <strike/>
        <sz val="11"/>
        <rFont val="Times New Roman"/>
        <family val="1"/>
        <charset val="186"/>
      </rPr>
      <t>.2</t>
    </r>
    <r>
      <rPr>
        <sz val="11"/>
        <rFont val="Times New Roman"/>
        <family val="1"/>
        <charset val="186"/>
      </rPr>
      <t>, F15</t>
    </r>
    <r>
      <rPr>
        <strike/>
        <sz val="11"/>
        <rFont val="Times New Roman"/>
        <family val="1"/>
        <charset val="186"/>
      </rPr>
      <t>.2</t>
    </r>
    <r>
      <rPr>
        <sz val="11"/>
        <rFont val="Times New Roman"/>
        <family val="1"/>
        <charset val="186"/>
      </rPr>
      <t>, F16</t>
    </r>
    <r>
      <rPr>
        <strike/>
        <sz val="11"/>
        <rFont val="Times New Roman"/>
        <family val="1"/>
        <charset val="186"/>
      </rPr>
      <t>.2</t>
    </r>
    <r>
      <rPr>
        <sz val="11"/>
        <rFont val="Times New Roman"/>
        <family val="1"/>
        <charset val="186"/>
      </rPr>
      <t>, F18</t>
    </r>
    <r>
      <rPr>
        <strike/>
        <sz val="11"/>
        <rFont val="Times New Roman"/>
        <family val="1"/>
        <charset val="186"/>
      </rPr>
      <t>.2</t>
    </r>
    <r>
      <rPr>
        <sz val="11"/>
        <rFont val="Times New Roman"/>
        <family val="1"/>
        <charset val="186"/>
      </rPr>
      <t>, F19</t>
    </r>
    <r>
      <rPr>
        <strike/>
        <sz val="11"/>
        <rFont val="Times New Roman"/>
        <family val="1"/>
        <charset val="186"/>
      </rPr>
      <t>.2</t>
    </r>
    <r>
      <rPr>
        <sz val="11"/>
        <rFont val="Times New Roman"/>
        <family val="1"/>
        <charset val="186"/>
      </rPr>
      <t>);
3)ir ieslodzīta vai atbrīvota no ieslodzījuma vietas</t>
    </r>
    <r>
      <rPr>
        <strike/>
        <sz val="11"/>
        <rFont val="Times New Roman"/>
        <family val="1"/>
        <charset val="186"/>
      </rPr>
      <t xml:space="preserve"> (Z65.1 - Z65.2)</t>
    </r>
    <r>
      <rPr>
        <sz val="11"/>
        <rFont val="Times New Roman"/>
        <family val="1"/>
        <charset val="186"/>
      </rPr>
      <t xml:space="preserve">;
4)psihiskās attīstības traucējumi (F70 – F79);
</t>
    </r>
    <r>
      <rPr>
        <sz val="11"/>
        <color rgb="FFFF0000"/>
        <rFont val="Times New Roman"/>
        <family val="1"/>
        <charset val="186"/>
      </rPr>
      <t xml:space="preserve">5)šizofrēnija (F20);
6)līdz 18 gadu vecumam  ārpusģimenes aprūpē, aizbildnībā un  audžuģimenēs;
7)līdz 18 gadu vecumam personai, kurai ir noteikta invaliditāte;
8)līdz 18 gadu vecumam, ja ģimenei noteikts maznodrošinātās vai trūcīgās ģimenes statuss. </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</si>
  <si>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t>
    </r>
    <r>
      <rPr>
        <sz val="11"/>
        <color rgb="FFFF0000"/>
        <rFont val="Times New Roman"/>
        <family val="1"/>
        <charset val="186"/>
      </rPr>
      <t>SIA "Saldus medicīnas centrs".</t>
    </r>
    <r>
      <rPr>
        <sz val="11"/>
        <rFont val="Times New Roman"/>
        <family val="1"/>
        <charset val="186"/>
      </rPr>
      <t xml:space="preserve"> Manipulāciju norāda vienu reizi ārstēšanas/stacionēšanas kursa laikā.</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</si>
  <si>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t>
    </r>
    <r>
      <rPr>
        <sz val="11"/>
        <color rgb="FFFF0000"/>
        <rFont val="Times New Roman"/>
        <family val="1"/>
        <charset val="186"/>
      </rPr>
      <t>SIA "Saldus medicīnas centrs".</t>
    </r>
    <r>
      <rPr>
        <sz val="11"/>
        <rFont val="Times New Roman"/>
        <family val="1"/>
        <charset val="186"/>
      </rPr>
      <t xml:space="preserve"> Viena funkcionālā speciālista nodarbības ilgums kalendārajā dienā nevar pārsniegt 60 min., kopumā multiprofesionālas komandas darbs kalendārajā dienā nepārsniedz 3 stundas ar vienu pacientu; ne mazāk kā 75% no nodarbības laika ir tiešais kontaktlaiks ar pacientu;- ja to norāda par psihiatriska profila pacienta stacionāru ārstēšanu (t.sk. psihologs).</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</si>
  <si>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t>
    </r>
    <r>
      <rPr>
        <sz val="11"/>
        <color rgb="FFFF0000"/>
        <rFont val="Times New Roman"/>
        <family val="1"/>
        <charset val="186"/>
      </rPr>
      <t>SIA "Saldus medicīnas centrs"</t>
    </r>
    <r>
      <rPr>
        <sz val="11"/>
        <rFont val="Times New Roman"/>
        <family val="1"/>
        <charset val="186"/>
      </rPr>
      <t xml:space="preserve"> vai par psihiatriska profila pacienta ārstēšanu, ko norāda rehabilitācijas komandas vadītājs-ārsts vienu reizi hospitalizācijas laikā.</t>
    </r>
  </si>
  <si>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t>
    </r>
    <r>
      <rPr>
        <sz val="11"/>
        <color rgb="FFFF0000"/>
        <rFont val="Times New Roman"/>
        <family val="1"/>
        <charset val="186"/>
      </rPr>
      <t xml:space="preserve"> SIA "Saldus medicīnas centrs"</t>
    </r>
    <r>
      <rPr>
        <sz val="11"/>
        <rFont val="Times New Roman"/>
        <family val="1"/>
        <charset val="186"/>
      </rPr>
      <t xml:space="preserve">  vai par psihiatriska profila pacienta ārstēšanu. Norāda katrs rehabilitācijas komandas apspriedē iesaistītais rehabilitācijas speciālists par katru sapulci.</t>
    </r>
  </si>
  <si>
    <r>
      <t xml:space="preserve">Samaksa par šo manipulāciju tiek veikta, ja to norāda  SIA "Rīgas Austrumu klīniskā universitātes slimnīca". </t>
    </r>
    <r>
      <rPr>
        <sz val="11"/>
        <color rgb="FFFF0000"/>
        <rFont val="Times New Roman"/>
        <family val="1"/>
        <charset val="186"/>
      </rPr>
      <t>Vienam pacientam manipulāciju norāda ne vairāk kā vienu reizi par veiktu izmeklējumu, neatkarīgi no pielietoto zonžu skaita.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</si>
</sst>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12" x14ac:knownFonts="1">
    <font>
      <sz val="11"/>
      <color theme="1"/>
      <name val="Calibri"/>
      <family val="2"/>
      <charset val="186"/>
      <scheme val="minor"/>
    </font>
    <font>
      <sz val="11"/>
      <color theme="1"/>
      <name val="Calibri"/>
      <family val="2"/>
      <charset val="186"/>
      <scheme val="minor"/>
    </font>
    <font>
      <sz val="11"/>
      <color theme="1"/>
      <name val="Calibri"/>
      <family val="2"/>
      <scheme val="minor"/>
    </font>
    <font>
      <sz val="10"/>
      <name val="Arial"/>
      <family val="2"/>
      <charset val="186"/>
    </font>
    <font>
      <sz val="10"/>
      <color theme="1"/>
      <name val="Calibri"/>
      <family val="2"/>
      <charset val="186"/>
    </font>
    <font>
      <b/>
      <sz val="10"/>
      <color theme="0"/>
      <name val="Calibri"/>
      <family val="2"/>
      <charset val="186"/>
    </font>
    <font>
      <sz val="10"/>
      <color rgb="FFC00000"/>
      <name val="Calibri"/>
      <family val="2"/>
      <charset val="186"/>
    </font>
    <font>
      <sz val="11"/>
      <color theme="1"/>
      <name val="Times New Roman"/>
      <family val="1"/>
      <charset val="186"/>
    </font>
    <font>
      <sz val="11"/>
      <name val="Times New Roman"/>
      <family val="1"/>
      <charset val="186"/>
    </font>
    <font>
      <b/>
      <sz val="11"/>
      <color theme="0"/>
      <name val="Times New Roman"/>
      <family val="1"/>
      <charset val="186"/>
    </font>
    <font>
      <sz val="11"/>
      <color rgb="FFFF0000"/>
      <name val="Times New Roman"/>
      <family val="1"/>
      <charset val="186"/>
    </font>
    <font>
      <strike/>
      <sz val="11"/>
      <name val="Times New Roman"/>
      <family val="1"/>
      <charset val="186"/>
    </font>
  </fonts>
  <fills count="7">
    <fill>
      <patternFill patternType="none"/>
    </fill>
    <fill>
      <patternFill patternType="gray125"/>
    </fill>
    <fill>
      <patternFill patternType="solid">
        <fgColor rgb="FFFFFFCC"/>
        <bgColor indexed="64"/>
      </patternFill>
    </fill>
    <fill>
      <patternFill patternType="solid">
        <fgColor rgb="FFEC700A"/>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bgColor indexed="64"/>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style="thin">
        <color auto="1"/>
      </right>
      <top style="thin">
        <color auto="1"/>
      </top>
      <bottom style="thin">
        <color indexed="64"/>
      </bottom>
      <diagonal/>
    </border>
    <border>
      <left style="hair">
        <color auto="1"/>
      </left>
      <right style="hair">
        <color auto="1"/>
      </right>
      <top/>
      <bottom style="hair">
        <color auto="1"/>
      </bottom>
      <diagonal/>
    </border>
  </borders>
  <cellStyleXfs count="14">
    <xf numFmtId="0" fontId="0" fillId="0" borderId="0"/>
    <xf numFmtId="0" fontId="2" fillId="0" borderId="0"/>
    <xf numFmtId="0" fontId="3"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3" fillId="0" borderId="0" applyFont="0" applyFill="0" applyBorder="0" applyAlignment="0" applyProtection="0"/>
  </cellStyleXfs>
  <cellXfs count="79">
    <xf numFmtId="0" fontId="0" fillId="0" borderId="0" xfId="0"/>
    <xf numFmtId="0" fontId="4" fillId="0" borderId="0" xfId="0" applyFont="1"/>
    <xf numFmtId="0" fontId="4" fillId="0" borderId="0" xfId="0" applyFont="1" applyAlignment="1">
      <alignment horizontal="center" wrapText="1"/>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0" fontId="0" fillId="2" borderId="0" xfId="0" applyFill="1"/>
    <xf numFmtId="0" fontId="4" fillId="0" borderId="0" xfId="0" applyFont="1" applyAlignment="1">
      <alignment horizontal="left" wrapText="1"/>
    </xf>
    <xf numFmtId="0" fontId="5" fillId="4" borderId="3" xfId="0" applyFont="1" applyFill="1" applyBorder="1" applyAlignment="1">
      <alignment horizontal="left"/>
    </xf>
    <xf numFmtId="0" fontId="5" fillId="4" borderId="4" xfId="0" applyFont="1" applyFill="1" applyBorder="1" applyAlignment="1">
      <alignment horizontal="center" wrapText="1"/>
    </xf>
    <xf numFmtId="0" fontId="5" fillId="4" borderId="5" xfId="0" applyFont="1" applyFill="1" applyBorder="1" applyAlignment="1">
      <alignment horizontal="center"/>
    </xf>
    <xf numFmtId="0" fontId="4" fillId="5" borderId="3" xfId="0" applyFont="1" applyFill="1" applyBorder="1" applyAlignment="1">
      <alignment horizontal="left"/>
    </xf>
    <xf numFmtId="0" fontId="4" fillId="5" borderId="4" xfId="0" applyFont="1" applyFill="1" applyBorder="1" applyAlignment="1">
      <alignment horizontal="center"/>
    </xf>
    <xf numFmtId="0" fontId="4" fillId="5" borderId="5" xfId="0" applyFont="1" applyFill="1" applyBorder="1" applyAlignment="1">
      <alignment horizontal="left"/>
    </xf>
    <xf numFmtId="0" fontId="4" fillId="0" borderId="3" xfId="0" applyFont="1" applyBorder="1" applyAlignment="1">
      <alignment horizontal="left"/>
    </xf>
    <xf numFmtId="0" fontId="4" fillId="0" borderId="4" xfId="0" applyFont="1" applyBorder="1" applyAlignment="1">
      <alignment horizontal="center"/>
    </xf>
    <xf numFmtId="0" fontId="4" fillId="0" borderId="5" xfId="0" applyFont="1" applyBorder="1"/>
    <xf numFmtId="0" fontId="4" fillId="5" borderId="4" xfId="0" applyFont="1" applyFill="1" applyBorder="1" applyAlignment="1">
      <alignment horizontal="left"/>
    </xf>
    <xf numFmtId="0" fontId="4" fillId="0" borderId="4" xfId="0" applyFont="1" applyBorder="1" applyAlignment="1">
      <alignment horizontal="left"/>
    </xf>
    <xf numFmtId="0" fontId="6" fillId="5" borderId="4" xfId="0" applyFont="1" applyFill="1" applyBorder="1" applyAlignment="1">
      <alignment horizontal="left"/>
    </xf>
    <xf numFmtId="0" fontId="6" fillId="0" borderId="4" xfId="0" applyFont="1" applyBorder="1" applyAlignment="1">
      <alignment horizontal="left"/>
    </xf>
    <xf numFmtId="0" fontId="7" fillId="0" borderId="0" xfId="0" applyFont="1"/>
    <xf numFmtId="0" fontId="8" fillId="0" borderId="0" xfId="0" applyFont="1"/>
    <xf numFmtId="0" fontId="7" fillId="6" borderId="0" xfId="0" applyFont="1" applyFill="1"/>
    <xf numFmtId="0" fontId="9" fillId="3" borderId="6"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horizontal="left"/>
    </xf>
    <xf numFmtId="0" fontId="8" fillId="0" borderId="6" xfId="0" applyFont="1" applyBorder="1" applyAlignment="1">
      <alignment horizontal="left" wrapText="1"/>
    </xf>
    <xf numFmtId="1" fontId="8" fillId="0" borderId="6" xfId="1" applyNumberFormat="1" applyFont="1" applyBorder="1" applyAlignment="1">
      <alignment horizontal="left" wrapText="1"/>
    </xf>
    <xf numFmtId="164" fontId="8" fillId="0" borderId="6" xfId="0" applyNumberFormat="1" applyFont="1" applyBorder="1" applyAlignment="1">
      <alignment horizontal="left"/>
    </xf>
    <xf numFmtId="49" fontId="8" fillId="0" borderId="6" xfId="1" applyNumberFormat="1" applyFont="1" applyBorder="1" applyAlignment="1">
      <alignment horizontal="center" wrapText="1"/>
    </xf>
    <xf numFmtId="49" fontId="8" fillId="0" borderId="6" xfId="0" applyNumberFormat="1" applyFont="1" applyBorder="1" applyAlignment="1">
      <alignment horizontal="left" vertical="center" wrapText="1"/>
    </xf>
    <xf numFmtId="4" fontId="8" fillId="0" borderId="6" xfId="2" applyNumberFormat="1" applyFont="1" applyBorder="1" applyAlignment="1">
      <alignment horizontal="right"/>
    </xf>
    <xf numFmtId="4" fontId="8" fillId="0" borderId="6" xfId="1" applyNumberFormat="1" applyFont="1" applyBorder="1" applyAlignment="1">
      <alignment horizontal="center" wrapText="1"/>
    </xf>
    <xf numFmtId="49" fontId="8" fillId="0" borderId="6" xfId="1" applyNumberFormat="1" applyFont="1" applyBorder="1" applyAlignment="1">
      <alignment horizontal="left" vertical="center" wrapText="1"/>
    </xf>
    <xf numFmtId="0" fontId="8" fillId="0" borderId="6" xfId="0" applyFont="1" applyBorder="1" applyAlignment="1">
      <alignment horizontal="left" vertical="center" wrapText="1"/>
    </xf>
    <xf numFmtId="49" fontId="8" fillId="0" borderId="6" xfId="1" applyNumberFormat="1" applyFont="1" applyBorder="1" applyAlignment="1">
      <alignment horizontal="left" wrapText="1"/>
    </xf>
    <xf numFmtId="0" fontId="7" fillId="0" borderId="6" xfId="0" applyFont="1" applyBorder="1" applyAlignment="1">
      <alignment horizontal="left" wrapText="1"/>
    </xf>
    <xf numFmtId="0" fontId="8" fillId="6" borderId="6" xfId="0" applyFont="1" applyFill="1" applyBorder="1" applyAlignment="1">
      <alignment horizontal="left"/>
    </xf>
    <xf numFmtId="0" fontId="8" fillId="6" borderId="6" xfId="0" applyFont="1" applyFill="1" applyBorder="1" applyAlignment="1">
      <alignment horizontal="left" wrapText="1"/>
    </xf>
    <xf numFmtId="1" fontId="8" fillId="6" borderId="6" xfId="1" applyNumberFormat="1" applyFont="1" applyFill="1" applyBorder="1" applyAlignment="1">
      <alignment horizontal="left" wrapText="1"/>
    </xf>
    <xf numFmtId="164" fontId="8" fillId="6" borderId="6" xfId="0" applyNumberFormat="1" applyFont="1" applyFill="1" applyBorder="1" applyAlignment="1">
      <alignment horizontal="left"/>
    </xf>
    <xf numFmtId="49" fontId="7" fillId="6" borderId="6" xfId="1" applyNumberFormat="1" applyFont="1" applyFill="1" applyBorder="1" applyAlignment="1">
      <alignment horizontal="center" wrapText="1"/>
    </xf>
    <xf numFmtId="49" fontId="8" fillId="6" borderId="6" xfId="1" applyNumberFormat="1" applyFont="1" applyFill="1" applyBorder="1" applyAlignment="1">
      <alignment horizontal="left" wrapText="1"/>
    </xf>
    <xf numFmtId="4" fontId="8" fillId="6" borderId="6" xfId="2" applyNumberFormat="1" applyFont="1" applyFill="1" applyBorder="1" applyAlignment="1">
      <alignment horizontal="right"/>
    </xf>
    <xf numFmtId="4" fontId="8" fillId="6" borderId="6" xfId="1" applyNumberFormat="1" applyFont="1" applyFill="1" applyBorder="1" applyAlignment="1">
      <alignment horizontal="center" wrapText="1"/>
    </xf>
    <xf numFmtId="49" fontId="8" fillId="6" borderId="6" xfId="1" applyNumberFormat="1" applyFont="1" applyFill="1" applyBorder="1" applyAlignment="1">
      <alignment horizontal="center" wrapText="1"/>
    </xf>
    <xf numFmtId="0" fontId="7" fillId="6" borderId="6" xfId="0" applyFont="1" applyFill="1" applyBorder="1" applyAlignment="1">
      <alignment wrapText="1"/>
    </xf>
    <xf numFmtId="0" fontId="7" fillId="0" borderId="6" xfId="0" applyFont="1" applyBorder="1" applyAlignment="1">
      <alignment wrapText="1"/>
    </xf>
    <xf numFmtId="49" fontId="10" fillId="0" borderId="6" xfId="1" applyNumberFormat="1" applyFont="1" applyBorder="1" applyAlignment="1">
      <alignment horizontal="left" vertical="center" wrapText="1"/>
    </xf>
    <xf numFmtId="4" fontId="8" fillId="0" borderId="6" xfId="0" applyNumberFormat="1" applyFont="1" applyBorder="1" applyAlignment="1">
      <alignment horizontal="right" wrapText="1"/>
    </xf>
    <xf numFmtId="49" fontId="7" fillId="0" borderId="6" xfId="1" applyNumberFormat="1" applyFont="1" applyBorder="1" applyAlignment="1">
      <alignment horizontal="left" vertical="center" wrapText="1"/>
    </xf>
    <xf numFmtId="49" fontId="7" fillId="0" borderId="6" xfId="1" applyNumberFormat="1" applyFont="1" applyBorder="1" applyAlignment="1">
      <alignment horizontal="left" wrapText="1"/>
    </xf>
    <xf numFmtId="0" fontId="7" fillId="0" borderId="6" xfId="0" applyFont="1" applyBorder="1" applyAlignment="1">
      <alignment horizontal="left" vertical="center" wrapText="1"/>
    </xf>
    <xf numFmtId="49" fontId="7" fillId="6" borderId="6" xfId="1" applyNumberFormat="1" applyFont="1" applyFill="1" applyBorder="1" applyAlignment="1">
      <alignment horizontal="left" vertical="center" wrapText="1"/>
    </xf>
    <xf numFmtId="4" fontId="8" fillId="6" borderId="6" xfId="0" applyNumberFormat="1" applyFont="1" applyFill="1" applyBorder="1" applyAlignment="1">
      <alignment horizontal="right" wrapText="1"/>
    </xf>
    <xf numFmtId="49" fontId="7" fillId="6" borderId="6" xfId="1" applyNumberFormat="1" applyFont="1" applyFill="1" applyBorder="1" applyAlignment="1">
      <alignment horizontal="left" wrapText="1"/>
    </xf>
    <xf numFmtId="0" fontId="8" fillId="0" borderId="7" xfId="0" applyFont="1" applyBorder="1" applyAlignment="1">
      <alignment horizontal="left"/>
    </xf>
    <xf numFmtId="0" fontId="8" fillId="0" borderId="7" xfId="0" applyFont="1" applyBorder="1" applyAlignment="1">
      <alignment horizontal="left" wrapText="1"/>
    </xf>
    <xf numFmtId="1" fontId="8" fillId="0" borderId="7" xfId="1" applyNumberFormat="1" applyFont="1" applyBorder="1" applyAlignment="1">
      <alignment horizontal="left" wrapText="1"/>
    </xf>
    <xf numFmtId="164" fontId="8" fillId="0" borderId="7" xfId="0" applyNumberFormat="1" applyFont="1" applyBorder="1" applyAlignment="1">
      <alignment horizontal="left"/>
    </xf>
    <xf numFmtId="49" fontId="8" fillId="0" borderId="7" xfId="1" applyNumberFormat="1" applyFont="1" applyBorder="1" applyAlignment="1">
      <alignment horizontal="center" wrapText="1"/>
    </xf>
    <xf numFmtId="49" fontId="8" fillId="0" borderId="7" xfId="1" applyNumberFormat="1" applyFont="1" applyBorder="1" applyAlignment="1">
      <alignment horizontal="left" vertical="center" wrapText="1"/>
    </xf>
    <xf numFmtId="4" fontId="8" fillId="0" borderId="7" xfId="0" applyNumberFormat="1" applyFont="1" applyBorder="1" applyAlignment="1">
      <alignment horizontal="right" wrapText="1"/>
    </xf>
    <xf numFmtId="4" fontId="8" fillId="0" borderId="7" xfId="1" applyNumberFormat="1" applyFont="1" applyBorder="1" applyAlignment="1">
      <alignment horizontal="center" wrapText="1"/>
    </xf>
    <xf numFmtId="0" fontId="8" fillId="0" borderId="7" xfId="0" applyFont="1" applyBorder="1" applyAlignment="1">
      <alignment horizontal="left" vertical="center" wrapText="1"/>
    </xf>
    <xf numFmtId="0" fontId="9" fillId="3"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xf>
    <xf numFmtId="0" fontId="8" fillId="0" borderId="1" xfId="0" applyFont="1" applyBorder="1" applyAlignment="1">
      <alignment horizontal="left" wrapText="1"/>
    </xf>
    <xf numFmtId="1" fontId="8" fillId="0" borderId="1" xfId="1" applyNumberFormat="1" applyFont="1" applyBorder="1" applyAlignment="1">
      <alignment horizontal="left" wrapText="1"/>
    </xf>
    <xf numFmtId="164" fontId="8" fillId="0" borderId="1" xfId="0" applyNumberFormat="1" applyFont="1" applyBorder="1" applyAlignment="1">
      <alignment horizontal="left"/>
    </xf>
    <xf numFmtId="49" fontId="8" fillId="0" borderId="1" xfId="1" applyNumberFormat="1" applyFont="1" applyBorder="1" applyAlignment="1">
      <alignment horizontal="center" wrapText="1"/>
    </xf>
    <xf numFmtId="49" fontId="8" fillId="0" borderId="1" xfId="1" applyNumberFormat="1" applyFont="1" applyBorder="1" applyAlignment="1">
      <alignment horizontal="left" wrapText="1"/>
    </xf>
    <xf numFmtId="4" fontId="8" fillId="0" borderId="1" xfId="2" applyNumberFormat="1" applyFont="1" applyBorder="1" applyAlignment="1">
      <alignment horizontal="right"/>
    </xf>
    <xf numFmtId="4" fontId="8" fillId="0" borderId="1" xfId="1" applyNumberFormat="1" applyFont="1" applyBorder="1" applyAlignment="1">
      <alignment horizontal="center" wrapText="1"/>
    </xf>
    <xf numFmtId="4" fontId="8" fillId="0" borderId="6" xfId="0" applyNumberFormat="1" applyFont="1" applyBorder="1" applyAlignment="1">
      <alignment horizontal="left" wrapText="1"/>
    </xf>
  </cellXfs>
  <cellStyles count="14">
    <cellStyle name="Comma 2" xfId="7" xr:uid="{B091F4C0-3557-4261-A422-C890BD47C4A1}"/>
    <cellStyle name="Comma 2 2" xfId="12" xr:uid="{F2CE88EC-9775-4DD5-A7EF-25DF7EE3FB4D}"/>
    <cellStyle name="Comma 3 2 2" xfId="13" xr:uid="{1C2EB314-049E-4A8E-BAE3-976D544FB91D}"/>
    <cellStyle name="Normal" xfId="0" builtinId="0"/>
    <cellStyle name="Normal 10 2 2" xfId="2" xr:uid="{8DB266CB-8468-46BE-B57E-4CD182ECBA33}"/>
    <cellStyle name="Normal 10 7" xfId="1" xr:uid="{ABB9ADFD-E0F6-49D5-93B8-B63CDD23834F}"/>
    <cellStyle name="Normal 18 3" xfId="9" xr:uid="{40624748-BF65-43C6-9A9A-C242EC675B06}"/>
    <cellStyle name="Normal 2" xfId="3" xr:uid="{AA82141A-E8B3-4BB7-9293-449276804AAE}"/>
    <cellStyle name="Normal 2 3 2" xfId="10" xr:uid="{ED8BC2DB-72A9-4F55-B481-0A43CECC1658}"/>
    <cellStyle name="Normal 3" xfId="4" xr:uid="{9CB5A3F1-8CD1-44BA-A109-61D9D19E9274}"/>
    <cellStyle name="Normal 3 10" xfId="5" xr:uid="{0A6D7735-21C3-4E10-AC07-F044555E220B}"/>
    <cellStyle name="Normal 3 10 5 4" xfId="8" xr:uid="{1385B05B-9987-4778-8B3A-0730DB422192}"/>
    <cellStyle name="Normal 3 10 8" xfId="11" xr:uid="{D9B5900F-F158-4379-9E85-1E5D7F1A7918}"/>
    <cellStyle name="Normal 3 10 9" xfId="6" xr:uid="{2A7BA510-6E21-4724-8B9E-176CC56BB7C7}"/>
  </cellStyles>
  <dxfs count="23">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center" vertical="bottom" textRotation="0" wrapText="0" indent="0" justifyLastLine="0" shrinkToFit="0" readingOrder="0"/>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center" vertical="bottom" textRotation="0" wrapText="0" indent="0" justifyLastLine="0" shrinkToFit="0" readingOrder="0"/>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fill>
        <patternFill patternType="none">
          <fgColor indexed="64"/>
          <bgColor indexed="65"/>
        </patternFill>
      </fill>
    </dxf>
    <dxf>
      <font>
        <outline val="0"/>
        <shadow val="0"/>
        <u val="none"/>
        <vertAlign val="baseline"/>
        <sz val="10"/>
        <name val="Calibri"/>
        <family val="2"/>
        <charset val="186"/>
        <scheme val="none"/>
      </font>
      <alignment horizontal="general" vertical="bottom" textRotation="0" wrapText="1" indent="0" justifyLastLine="0" shrinkToFit="0" readingOrder="0"/>
    </dxf>
    <dxf>
      <font>
        <outline val="0"/>
        <shadow val="0"/>
        <u val="none"/>
        <vertAlign val="baseline"/>
        <sz val="10"/>
        <name val="Calibri"/>
        <family val="2"/>
        <charset val="186"/>
        <scheme val="none"/>
      </font>
      <alignment horizontal="left" vertical="bottom" textRotation="0" wrapText="1"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center" vertical="bottom" textRotation="0" wrapText="0" indent="0" justifyLastLine="0" shrinkToFit="0" readingOrder="0"/>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s>
  <tableStyles count="0" defaultTableStyle="TableStyleMedium2" defaultPivotStyle="PivotStyleLight16"/>
  <colors>
    <mruColors>
      <color rgb="FFEEB500"/>
      <color rgb="FFFFFFCC"/>
      <color rgb="FF78B832"/>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V:\11%20Galvena%20gramata\70_GR&#256;MATA%20no%2001072024.xlsx" TargetMode="External"/><Relationship Id="rId1" Type="http://schemas.openxmlformats.org/officeDocument/2006/relationships/externalLinkPath" Target="/11%20Galvena%20gramata/70_GR&#256;MATA%20no%200107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Inita%20Rolava\Desktop\70_GR&#256;MATA%20no%2001092024.xlsx" TargetMode="External"/><Relationship Id="rId1" Type="http://schemas.openxmlformats.org/officeDocument/2006/relationships/externalLinkPath" Target="file:///C:\Users\Inita%20Rolava\Desktop\70_GR&#256;MATA%20no%200109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file_redirect$\Documents%20and%20Settings\bd-adija\Local%20Settings\Temporary%20Internet%20Files\Content.Outlook\U63RD855\MK_izdev_samaz_2las_2009_31%2010%2008_arES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vs.vm.gov.lv/profile_redirect$/Documents%20and%20Settings/bd-adija/Local%20Settings/Temporary%20Internet%20Files/Content.Outlook/U63RD855/MK_izdev_samaz_2las_2009_31%2010%2008_arESI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SilvijaJ\Local%20Settings\Temporary%20Internet%20Files\Content.IE5\F51GHD5U\KristineS\My%20Documents\Bud&#382;ets%202012\Budzeta%20forma%2014_05%2001%202012%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nozare.pri\vm\Documents%20and%20Settings\SilvijaJ\Local%20Settings\Temporary%20Internet%20Files\Content.IE5\F51GHD5U\KristineS\My%20Documents\Bud&#382;ets%202012\Budzeta%20forma%2014_05%2001%202012%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3\SAVA\P&#256;RPLANO&#352;ANA\parplanosana_9menesi\R0020%20-SAVA_izpilde_veiktais_darbs_092013.xls"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https://dvs.vm.gov.lv/Documents%20and%20Settings/Svetlana.Supulniece/Local%20Settings/Temporary%20Internet%20Files/Content.Outlook/J21U5MYL/LIC%20PP%20parrekins%20pec%202012%209m%20DB/LIC%20laboratorija/R0032%20-LIC%20darbs%20laboratorija%20citam%20ar%20palidz%20veidu%20AI%2031102012.xls?2E3E5EC3" TargetMode="External"/><Relationship Id="rId1" Type="http://schemas.openxmlformats.org/officeDocument/2006/relationships/externalLinkPath" Target="file:///\\2E3E5EC3\R0032%20-LIC%20darbs%20laboratorija%20citam%20ar%20palidz%20veidu%20AI%203110201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inansu_planosanas_nodala\BUD&#381;ETS\2019\33_finansejums_2018_2021g.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vs.vm.gov.lv/Finansu_planosanas_nodala/BUD&#381;ETS/2019/33_finansejums_2018_2021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andris.skrastins\Desktop\Ivita\8_centralizeto_medikamentu_aprekini.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liga.citskovska\Documents\2016\Aknu_transp_04.2016\Aknu_transp_kop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vnozare.pri\vm\Users\liga.citskovska\Documents\2016\Aknu_transp_04.2016\Aknu_transp_k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0_Versija_no 0107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0_Versija_no 0109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Apvienota_DB"/>
      <sheetName val="Staru_terapija_1_9"/>
      <sheetName val="09"/>
      <sheetName val="08"/>
      <sheetName val="07"/>
      <sheetName val="06"/>
      <sheetName val="05"/>
      <sheetName val="04"/>
      <sheetName val="03"/>
      <sheetName val="02"/>
      <sheetName val="01"/>
      <sheetName val="Macro1"/>
      <sheetName val="PIVOT2"/>
      <sheetName val="greidots"/>
      <sheetName val="R0035.2"/>
      <sheetName val="GALA "/>
      <sheetName val="aprak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35">
          <cell r="A135" t="str">
            <v>Recover</v>
          </cell>
        </row>
      </sheetData>
      <sheetData sheetId="13" refreshError="1"/>
      <sheetData sheetId="14" refreshError="1"/>
      <sheetData sheetId="15">
        <row r="4">
          <cell r="G4" t="str">
            <v>010000495-AP025</v>
          </cell>
        </row>
      </sheetData>
      <sheetData sheetId="16"/>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0032"/>
      <sheetName val="Macro1"/>
      <sheetName val="Datu baze bez -"/>
      <sheetName val="Tarifi 18.piel"/>
      <sheetName val="Manip ar 0 tarif"/>
      <sheetName val="LIC tarifi"/>
    </sheetNames>
    <sheetDataSet>
      <sheetData sheetId="0" refreshError="1"/>
      <sheetData sheetId="1">
        <row r="80">
          <cell r="A80" t="str">
            <v>Recover</v>
          </cell>
        </row>
      </sheetData>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1."/>
      <sheetName val="8.2."/>
      <sheetName val="8.3."/>
      <sheetName val="8.4."/>
      <sheetName val="8.5."/>
      <sheetName val="Sheet9"/>
      <sheetName val="Sheet10"/>
      <sheetName val="Sheet11"/>
      <sheetName val="Sheet1"/>
    </sheetNames>
    <sheetDataSet>
      <sheetData sheetId="0">
        <row r="5">
          <cell r="C5">
            <v>36540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C050638-65F3-455E-ADBA-D7BD8D471AB9}" name="Statuss7" displayName="Statuss7" ref="B1:D10" totalsRowShown="0" headerRowDxfId="22" dataDxfId="21">
  <autoFilter ref="B1:D10" xr:uid="{444869F6-6EBC-4924-B73B-368888CCFC84}"/>
  <tableColumns count="3">
    <tableColumn id="1" xr3:uid="{D08E973B-3DED-4830-A362-459818B2611F}" name="ID" dataDxfId="20"/>
    <tableColumn id="2" xr3:uid="{A26A9EA3-A38C-47DA-9F82-BA10F9862B97}" name="Zvaigznītes" dataDxfId="19"/>
    <tableColumn id="3" xr3:uid="{929AB3B0-5F3F-44DD-A024-7EF8639B7D60}" name="Atšifrējums" dataDxfId="18"/>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59431F4-B575-429D-BFF8-3EC75A0AD733}" name="Iesniedzējs8" displayName="Iesniedzējs8" ref="F1:G72" totalsRowShown="0" headerRowDxfId="17" dataDxfId="16">
  <autoFilter ref="F1:G72" xr:uid="{9CEFC2D4-D211-4446-8E18-C096C3360A0D}"/>
  <tableColumns count="2">
    <tableColumn id="1" xr3:uid="{63DC6040-9CD7-4FFC-8B5C-CAFFEA95B327}" name="ID" dataDxfId="15"/>
    <tableColumn id="2" xr3:uid="{94E5D896-4F7A-4C49-97C1-FADAA827E2E7}" name="Sadaļas" dataDxfId="1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A24B801-E504-4472-9025-099A7B4370F8}" name="Izm.registrs9" displayName="Izm.registrs9" ref="J1:K7" totalsRowShown="0" headerRowDxfId="13" dataDxfId="12">
  <autoFilter ref="J1:K7" xr:uid="{56B65EED-75D6-4287-985A-A8F91C1B5792}"/>
  <tableColumns count="2">
    <tableColumn id="1" xr3:uid="{9DC7FFE4-587E-4B56-B8C5-C0A90CB3BE17}" name="ID" dataDxfId="11"/>
    <tableColumn id="2" xr3:uid="{BB6B8379-17DD-48E3-90D3-64FC1696E93F}" name="Izmaiņu reģistrs" dataDxfId="1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135132F-9EA6-4290-8B73-6E002441E3BE}" name="Statuss610" displayName="Statuss610" ref="B14:D18" totalsRowShown="0" headerRowDxfId="9" dataDxfId="8">
  <autoFilter ref="B14:D18" xr:uid="{ED92567E-E724-4ECC-976B-C73D5ED2CDE2}"/>
  <tableColumns count="3">
    <tableColumn id="1" xr3:uid="{379E3385-CF26-43FE-9450-789BB0BA8A93}" name="ID" dataDxfId="7"/>
    <tableColumn id="2" xr3:uid="{99278206-479E-40CD-A902-0BEC9AE4E347}" name="Pazīme" dataDxfId="6"/>
    <tableColumn id="3" xr3:uid="{2D421DCE-D34F-4691-8D2B-53D4D87976B3}" name="Atšifrējums" dataDxfId="5"/>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806F57-194A-46CB-A5BB-09259A5DBD87}" name="Statuss6102" displayName="Statuss6102" ref="B24:D26" totalsRowShown="0" headerRowDxfId="4" dataDxfId="3">
  <autoFilter ref="B24:D26" xr:uid="{68806F57-194A-46CB-A5BB-09259A5DBD87}"/>
  <tableColumns count="3">
    <tableColumn id="1" xr3:uid="{F2D6612F-E179-4A8A-93D4-BCA3CE7E3F2B}" name="ID" dataDxfId="2"/>
    <tableColumn id="2" xr3:uid="{3BE332DF-0516-4494-B56B-70CAD256B4CB}" name="Pazīme" dataDxfId="1"/>
    <tableColumn id="3" xr3:uid="{2098DA29-A118-4D05-BF5B-34775B6EE0F5}" name="Atšifrējums" dataDxfId="0"/>
  </tableColumns>
  <tableStyleInfo name="TableStyleMedium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B945D-F33B-4311-B9CF-0B488D864A8A}">
  <dimension ref="A1:P17"/>
  <sheetViews>
    <sheetView tabSelected="1" zoomScale="80" zoomScaleNormal="80" workbookViewId="0"/>
  </sheetViews>
  <sheetFormatPr defaultRowHeight="14" x14ac:dyDescent="0.3"/>
  <cols>
    <col min="1" max="1" width="13.08984375" style="21" customWidth="1"/>
    <col min="2" max="2" width="27" style="21" customWidth="1"/>
    <col min="3" max="3" width="36.36328125" style="21" customWidth="1"/>
    <col min="4" max="4" width="12.90625" style="21" customWidth="1"/>
    <col min="5" max="5" width="13.36328125" style="21" customWidth="1"/>
    <col min="6" max="6" width="60.54296875" style="21" customWidth="1"/>
    <col min="7" max="7" width="12.6328125" style="21" customWidth="1"/>
    <col min="8" max="8" width="15.54296875" style="21" customWidth="1"/>
    <col min="9" max="9" width="14.81640625" style="21" customWidth="1"/>
    <col min="10" max="10" width="12.6328125" style="21" customWidth="1"/>
    <col min="11" max="11" width="12.26953125" style="21" customWidth="1"/>
    <col min="12" max="12" width="12" style="21" customWidth="1"/>
    <col min="13" max="13" width="12.6328125" style="21" customWidth="1"/>
    <col min="14" max="14" width="13.453125" style="21" customWidth="1"/>
    <col min="15" max="15" width="60.90625" style="21" customWidth="1"/>
    <col min="16" max="16" width="36.6328125" style="21" customWidth="1"/>
    <col min="17" max="16384" width="8.7265625" style="21"/>
  </cols>
  <sheetData>
    <row r="1" spans="1:16" ht="113.25" customHeight="1" x14ac:dyDescent="0.3">
      <c r="A1" s="24" t="s">
        <v>24</v>
      </c>
      <c r="B1" s="24" t="s">
        <v>25</v>
      </c>
      <c r="C1" s="24" t="s">
        <v>26</v>
      </c>
      <c r="D1" s="24" t="s">
        <v>44</v>
      </c>
      <c r="E1" s="24" t="s">
        <v>27</v>
      </c>
      <c r="F1" s="24" t="s">
        <v>28</v>
      </c>
      <c r="G1" s="24" t="s">
        <v>171</v>
      </c>
      <c r="H1" s="24" t="s">
        <v>172</v>
      </c>
      <c r="I1" s="24" t="s">
        <v>173</v>
      </c>
      <c r="J1" s="24" t="s">
        <v>174</v>
      </c>
      <c r="K1" s="24" t="s">
        <v>175</v>
      </c>
      <c r="L1" s="24" t="s">
        <v>69</v>
      </c>
      <c r="M1" s="24" t="s">
        <v>29</v>
      </c>
      <c r="N1" s="24" t="s">
        <v>30</v>
      </c>
      <c r="O1" s="24" t="s">
        <v>31</v>
      </c>
      <c r="P1" s="24" t="s">
        <v>32</v>
      </c>
    </row>
    <row r="2" spans="1:16" s="22" customFormat="1" x14ac:dyDescent="0.3">
      <c r="A2" s="25">
        <v>1</v>
      </c>
      <c r="B2" s="25">
        <v>2</v>
      </c>
      <c r="C2" s="25">
        <v>3</v>
      </c>
      <c r="D2" s="25">
        <v>4</v>
      </c>
      <c r="E2" s="25">
        <v>5</v>
      </c>
      <c r="F2" s="25">
        <v>6</v>
      </c>
      <c r="G2" s="25">
        <v>7</v>
      </c>
      <c r="H2" s="25">
        <v>8</v>
      </c>
      <c r="I2" s="25">
        <v>9</v>
      </c>
      <c r="J2" s="25">
        <v>10</v>
      </c>
      <c r="K2" s="25">
        <v>11</v>
      </c>
      <c r="L2" s="25">
        <v>12</v>
      </c>
      <c r="M2" s="25">
        <v>13</v>
      </c>
      <c r="N2" s="25">
        <v>14</v>
      </c>
      <c r="O2" s="25">
        <v>15</v>
      </c>
      <c r="P2" s="25">
        <v>16</v>
      </c>
    </row>
    <row r="3" spans="1:16" ht="98" x14ac:dyDescent="0.3">
      <c r="A3" s="26" t="s">
        <v>240</v>
      </c>
      <c r="B3" s="27" t="s">
        <v>71</v>
      </c>
      <c r="C3" s="28" t="s">
        <v>6</v>
      </c>
      <c r="D3" s="29">
        <v>60243</v>
      </c>
      <c r="E3" s="30"/>
      <c r="F3" s="31" t="s">
        <v>241</v>
      </c>
      <c r="G3" s="32">
        <v>32.5</v>
      </c>
      <c r="H3" s="32"/>
      <c r="I3" s="33"/>
      <c r="J3" s="33"/>
      <c r="K3" s="33"/>
      <c r="L3" s="30"/>
      <c r="M3" s="30"/>
      <c r="N3" s="30"/>
      <c r="O3" s="34" t="s">
        <v>272</v>
      </c>
      <c r="P3" s="35" t="s">
        <v>265</v>
      </c>
    </row>
    <row r="4" spans="1:16" ht="292.5" customHeight="1" x14ac:dyDescent="0.3">
      <c r="A4" s="26" t="s">
        <v>240</v>
      </c>
      <c r="B4" s="27" t="s">
        <v>71</v>
      </c>
      <c r="C4" s="28" t="s">
        <v>13</v>
      </c>
      <c r="D4" s="29" t="str">
        <f>0&amp;1022</f>
        <v>01022</v>
      </c>
      <c r="E4" s="30"/>
      <c r="F4" s="36" t="s">
        <v>242</v>
      </c>
      <c r="G4" s="32">
        <v>22.66</v>
      </c>
      <c r="H4" s="32"/>
      <c r="I4" s="33"/>
      <c r="J4" s="33"/>
      <c r="K4" s="33"/>
      <c r="L4" s="30"/>
      <c r="M4" s="30"/>
      <c r="N4" s="30"/>
      <c r="O4" s="36" t="s">
        <v>273</v>
      </c>
      <c r="P4" s="37" t="s">
        <v>274</v>
      </c>
    </row>
    <row r="5" spans="1:16" s="23" customFormat="1" ht="162.5" customHeight="1" x14ac:dyDescent="0.3">
      <c r="A5" s="38" t="s">
        <v>240</v>
      </c>
      <c r="B5" s="39" t="s">
        <v>71</v>
      </c>
      <c r="C5" s="40" t="s">
        <v>61</v>
      </c>
      <c r="D5" s="41">
        <v>16013</v>
      </c>
      <c r="E5" s="42" t="s">
        <v>11</v>
      </c>
      <c r="F5" s="43" t="s">
        <v>243</v>
      </c>
      <c r="G5" s="44">
        <v>139.94</v>
      </c>
      <c r="H5" s="44"/>
      <c r="I5" s="45"/>
      <c r="J5" s="45"/>
      <c r="K5" s="45"/>
      <c r="L5" s="46"/>
      <c r="M5" s="46"/>
      <c r="N5" s="46"/>
      <c r="O5" s="39" t="s">
        <v>275</v>
      </c>
      <c r="P5" s="47" t="s">
        <v>244</v>
      </c>
    </row>
    <row r="6" spans="1:16" ht="175.5" customHeight="1" x14ac:dyDescent="0.3">
      <c r="A6" s="26" t="s">
        <v>240</v>
      </c>
      <c r="B6" s="27" t="s">
        <v>71</v>
      </c>
      <c r="C6" s="28" t="s">
        <v>61</v>
      </c>
      <c r="D6" s="29">
        <v>16014</v>
      </c>
      <c r="E6" s="30" t="s">
        <v>11</v>
      </c>
      <c r="F6" s="36" t="s">
        <v>245</v>
      </c>
      <c r="G6" s="32">
        <v>13.98</v>
      </c>
      <c r="H6" s="32"/>
      <c r="I6" s="33"/>
      <c r="J6" s="33"/>
      <c r="K6" s="33"/>
      <c r="L6" s="30"/>
      <c r="M6" s="30"/>
      <c r="N6" s="30"/>
      <c r="O6" s="27" t="s">
        <v>276</v>
      </c>
      <c r="P6" s="48" t="s">
        <v>244</v>
      </c>
    </row>
    <row r="7" spans="1:16" ht="191" customHeight="1" x14ac:dyDescent="0.3">
      <c r="A7" s="26" t="s">
        <v>240</v>
      </c>
      <c r="B7" s="27" t="s">
        <v>71</v>
      </c>
      <c r="C7" s="28" t="s">
        <v>61</v>
      </c>
      <c r="D7" s="29">
        <v>16022</v>
      </c>
      <c r="E7" s="30" t="s">
        <v>3</v>
      </c>
      <c r="F7" s="36" t="s">
        <v>246</v>
      </c>
      <c r="G7" s="32">
        <v>150</v>
      </c>
      <c r="H7" s="32"/>
      <c r="I7" s="33"/>
      <c r="J7" s="33"/>
      <c r="K7" s="33"/>
      <c r="L7" s="30"/>
      <c r="M7" s="30"/>
      <c r="N7" s="30"/>
      <c r="O7" s="27" t="s">
        <v>277</v>
      </c>
      <c r="P7" s="48" t="s">
        <v>244</v>
      </c>
    </row>
    <row r="8" spans="1:16" ht="98" x14ac:dyDescent="0.3">
      <c r="A8" s="26" t="s">
        <v>240</v>
      </c>
      <c r="B8" s="27" t="s">
        <v>0</v>
      </c>
      <c r="C8" s="28" t="s">
        <v>6</v>
      </c>
      <c r="D8" s="29" t="s">
        <v>248</v>
      </c>
      <c r="E8" s="30" t="s">
        <v>3</v>
      </c>
      <c r="F8" s="34" t="s">
        <v>247</v>
      </c>
      <c r="G8" s="32">
        <v>42.71</v>
      </c>
      <c r="H8" s="32"/>
      <c r="I8" s="33"/>
      <c r="J8" s="33"/>
      <c r="K8" s="33"/>
      <c r="L8" s="30"/>
      <c r="M8" s="30"/>
      <c r="N8" s="30"/>
      <c r="O8" s="49" t="s">
        <v>258</v>
      </c>
      <c r="P8" s="35" t="s">
        <v>263</v>
      </c>
    </row>
    <row r="9" spans="1:16" ht="126" x14ac:dyDescent="0.3">
      <c r="A9" s="26" t="s">
        <v>240</v>
      </c>
      <c r="B9" s="27" t="s">
        <v>71</v>
      </c>
      <c r="C9" s="28" t="s">
        <v>15</v>
      </c>
      <c r="D9" s="29">
        <v>55155</v>
      </c>
      <c r="E9" s="30" t="s">
        <v>3</v>
      </c>
      <c r="F9" s="34" t="s">
        <v>249</v>
      </c>
      <c r="G9" s="32">
        <v>23.63</v>
      </c>
      <c r="H9" s="32"/>
      <c r="I9" s="33"/>
      <c r="J9" s="33"/>
      <c r="K9" s="33"/>
      <c r="L9" s="30"/>
      <c r="M9" s="30"/>
      <c r="N9" s="30"/>
      <c r="O9" s="36" t="s">
        <v>278</v>
      </c>
      <c r="P9" s="35" t="s">
        <v>268</v>
      </c>
    </row>
    <row r="10" spans="1:16" ht="168" x14ac:dyDescent="0.3">
      <c r="A10" s="26" t="s">
        <v>240</v>
      </c>
      <c r="B10" s="27" t="s">
        <v>71</v>
      </c>
      <c r="C10" s="28" t="s">
        <v>15</v>
      </c>
      <c r="D10" s="29">
        <v>55156</v>
      </c>
      <c r="E10" s="30" t="s">
        <v>3</v>
      </c>
      <c r="F10" s="34" t="s">
        <v>250</v>
      </c>
      <c r="G10" s="32">
        <v>5.91</v>
      </c>
      <c r="H10" s="32"/>
      <c r="I10" s="33"/>
      <c r="J10" s="33"/>
      <c r="K10" s="33"/>
      <c r="L10" s="30"/>
      <c r="M10" s="30"/>
      <c r="N10" s="30"/>
      <c r="O10" s="36" t="s">
        <v>279</v>
      </c>
      <c r="P10" s="35" t="s">
        <v>268</v>
      </c>
    </row>
    <row r="11" spans="1:16" ht="126" x14ac:dyDescent="0.3">
      <c r="A11" s="26" t="s">
        <v>240</v>
      </c>
      <c r="B11" s="27" t="s">
        <v>71</v>
      </c>
      <c r="C11" s="28" t="s">
        <v>15</v>
      </c>
      <c r="D11" s="29">
        <v>55182</v>
      </c>
      <c r="E11" s="30" t="s">
        <v>3</v>
      </c>
      <c r="F11" s="34" t="s">
        <v>252</v>
      </c>
      <c r="G11" s="50">
        <v>5.67</v>
      </c>
      <c r="H11" s="50"/>
      <c r="I11" s="33"/>
      <c r="J11" s="33"/>
      <c r="K11" s="33"/>
      <c r="L11" s="30"/>
      <c r="M11" s="30"/>
      <c r="N11" s="30"/>
      <c r="O11" s="36" t="s">
        <v>280</v>
      </c>
      <c r="P11" s="35" t="s">
        <v>268</v>
      </c>
    </row>
    <row r="12" spans="1:16" ht="126" x14ac:dyDescent="0.3">
      <c r="A12" s="26" t="s">
        <v>240</v>
      </c>
      <c r="B12" s="27" t="s">
        <v>71</v>
      </c>
      <c r="C12" s="28" t="s">
        <v>15</v>
      </c>
      <c r="D12" s="29">
        <v>55183</v>
      </c>
      <c r="E12" s="30" t="s">
        <v>3</v>
      </c>
      <c r="F12" s="34" t="s">
        <v>251</v>
      </c>
      <c r="G12" s="50">
        <v>5.67</v>
      </c>
      <c r="H12" s="50"/>
      <c r="I12" s="33"/>
      <c r="J12" s="33"/>
      <c r="K12" s="33"/>
      <c r="L12" s="30"/>
      <c r="M12" s="30"/>
      <c r="N12" s="30"/>
      <c r="O12" s="36" t="s">
        <v>281</v>
      </c>
      <c r="P12" s="35" t="s">
        <v>268</v>
      </c>
    </row>
    <row r="13" spans="1:16" ht="126" x14ac:dyDescent="0.3">
      <c r="A13" s="26" t="s">
        <v>240</v>
      </c>
      <c r="B13" s="27" t="s">
        <v>0</v>
      </c>
      <c r="C13" s="28" t="s">
        <v>39</v>
      </c>
      <c r="D13" s="29" t="s">
        <v>259</v>
      </c>
      <c r="E13" s="30" t="s">
        <v>3</v>
      </c>
      <c r="F13" s="51" t="s">
        <v>253</v>
      </c>
      <c r="G13" s="50">
        <v>4961</v>
      </c>
      <c r="H13" s="50"/>
      <c r="I13" s="33"/>
      <c r="J13" s="33"/>
      <c r="K13" s="33"/>
      <c r="L13" s="30"/>
      <c r="M13" s="30"/>
      <c r="N13" s="30"/>
      <c r="O13" s="52" t="s">
        <v>262</v>
      </c>
      <c r="P13" s="53" t="s">
        <v>266</v>
      </c>
    </row>
    <row r="14" spans="1:16" s="23" customFormat="1" ht="126" x14ac:dyDescent="0.3">
      <c r="A14" s="38" t="s">
        <v>240</v>
      </c>
      <c r="B14" s="39" t="s">
        <v>0</v>
      </c>
      <c r="C14" s="40" t="s">
        <v>39</v>
      </c>
      <c r="D14" s="41" t="s">
        <v>260</v>
      </c>
      <c r="E14" s="46" t="s">
        <v>3</v>
      </c>
      <c r="F14" s="54" t="s">
        <v>271</v>
      </c>
      <c r="G14" s="55">
        <v>2238.5</v>
      </c>
      <c r="H14" s="55"/>
      <c r="I14" s="45"/>
      <c r="J14" s="45"/>
      <c r="K14" s="45"/>
      <c r="L14" s="46"/>
      <c r="M14" s="46"/>
      <c r="N14" s="46"/>
      <c r="O14" s="56" t="s">
        <v>269</v>
      </c>
      <c r="P14" s="53" t="s">
        <v>266</v>
      </c>
    </row>
    <row r="15" spans="1:16" ht="166.5" customHeight="1" x14ac:dyDescent="0.3">
      <c r="A15" s="26" t="s">
        <v>240</v>
      </c>
      <c r="B15" s="27" t="s">
        <v>0</v>
      </c>
      <c r="C15" s="28" t="s">
        <v>1</v>
      </c>
      <c r="D15" s="29" t="s">
        <v>248</v>
      </c>
      <c r="E15" s="30" t="s">
        <v>11</v>
      </c>
      <c r="F15" s="51" t="s">
        <v>254</v>
      </c>
      <c r="G15" s="50">
        <v>66.63</v>
      </c>
      <c r="H15" s="50"/>
      <c r="I15" s="33"/>
      <c r="J15" s="33"/>
      <c r="K15" s="33"/>
      <c r="L15" s="30"/>
      <c r="M15" s="30"/>
      <c r="N15" s="30"/>
      <c r="O15" s="52" t="s">
        <v>264</v>
      </c>
      <c r="P15" s="53" t="s">
        <v>267</v>
      </c>
    </row>
    <row r="16" spans="1:16" ht="70" customHeight="1" x14ac:dyDescent="0.3">
      <c r="A16" s="26" t="s">
        <v>240</v>
      </c>
      <c r="B16" s="27" t="s">
        <v>71</v>
      </c>
      <c r="C16" s="28" t="s">
        <v>41</v>
      </c>
      <c r="D16" s="29">
        <v>31276</v>
      </c>
      <c r="E16" s="30" t="s">
        <v>3</v>
      </c>
      <c r="F16" s="34" t="s">
        <v>261</v>
      </c>
      <c r="G16" s="50">
        <v>2454.46</v>
      </c>
      <c r="H16" s="50"/>
      <c r="I16" s="33"/>
      <c r="J16" s="33"/>
      <c r="K16" s="33"/>
      <c r="L16" s="30"/>
      <c r="M16" s="30"/>
      <c r="N16" s="30"/>
      <c r="O16" s="34" t="s">
        <v>282</v>
      </c>
      <c r="P16" s="35" t="s">
        <v>270</v>
      </c>
    </row>
    <row r="17" spans="1:16" x14ac:dyDescent="0.3">
      <c r="A17" s="57"/>
      <c r="B17" s="58"/>
      <c r="C17" s="59"/>
      <c r="D17" s="60"/>
      <c r="E17" s="61"/>
      <c r="F17" s="62"/>
      <c r="G17" s="63"/>
      <c r="H17" s="63"/>
      <c r="I17" s="64"/>
      <c r="J17" s="64"/>
      <c r="K17" s="64"/>
      <c r="L17" s="61"/>
      <c r="M17" s="61"/>
      <c r="N17" s="61"/>
      <c r="O17" s="62"/>
      <c r="P17" s="65"/>
    </row>
  </sheetData>
  <autoFilter ref="A2:P2" xr:uid="{EBADB719-927F-4035-9F9B-B810E9337015}"/>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17905F71-A5FC-4300-B8D6-931812F04195}">
          <x14:formula1>
            <xm:f>Tabulas!$C$2:$C$10</xm:f>
          </x14:formula1>
          <xm:sqref>E3 E4 E5:E7 E8:E12 E13:E14 E15 E17 E16</xm:sqref>
        </x14:dataValidation>
        <x14:dataValidation type="list" allowBlank="1" showInputMessage="1" showErrorMessage="1" xr:uid="{5B50B378-B23F-4669-88A8-724DEEDDB1CF}">
          <x14:formula1>
            <xm:f>Tabulas!$G$2:$G$72</xm:f>
          </x14:formula1>
          <xm:sqref>C3 C4 C5:C7 C8:C12 C13:C14 C15 C17 C16</xm:sqref>
        </x14:dataValidation>
        <x14:dataValidation type="list" allowBlank="1" showInputMessage="1" showErrorMessage="1" xr:uid="{40FA5D93-3803-45DD-B1CD-1468E70E71E7}">
          <x14:formula1>
            <xm:f>Tabulas!$K$2:$K$7</xm:f>
          </x14:formula1>
          <xm:sqref>B3 B4 B5:B7 B8:B12 B13:B14 B15 B17 B16</xm:sqref>
        </x14:dataValidation>
        <x14:dataValidation type="list" allowBlank="1" showInputMessage="1" showErrorMessage="1" xr:uid="{6024C728-0A30-4C50-A333-E6B7EDA15F2A}">
          <x14:formula1>
            <xm:f>Tabulas!$C$15:$C$18</xm:f>
          </x14:formula1>
          <xm:sqref>L3:N17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A0221-48C4-4220-9EF2-530049AEC81B}">
  <dimension ref="A1:P3"/>
  <sheetViews>
    <sheetView topLeftCell="A3" zoomScale="80" zoomScaleNormal="80" workbookViewId="0">
      <selection activeCell="C3" sqref="C3"/>
    </sheetView>
  </sheetViews>
  <sheetFormatPr defaultRowHeight="14" x14ac:dyDescent="0.3"/>
  <cols>
    <col min="1" max="1" width="13.08984375" style="21" customWidth="1"/>
    <col min="2" max="2" width="27" style="21" customWidth="1"/>
    <col min="3" max="3" width="36.36328125" style="21" customWidth="1"/>
    <col min="4" max="4" width="12.90625" style="21" customWidth="1"/>
    <col min="5" max="5" width="13.36328125" style="21" customWidth="1"/>
    <col min="6" max="6" width="60.54296875" style="21" customWidth="1"/>
    <col min="7" max="14" width="9.36328125" style="21" customWidth="1"/>
    <col min="15" max="15" width="60.90625" style="21" customWidth="1"/>
    <col min="16" max="16" width="36.6328125" style="21" customWidth="1"/>
    <col min="17" max="16384" width="8.7265625" style="21"/>
  </cols>
  <sheetData>
    <row r="1" spans="1:16" ht="113.25" customHeight="1" x14ac:dyDescent="0.3">
      <c r="A1" s="66" t="s">
        <v>24</v>
      </c>
      <c r="B1" s="66" t="s">
        <v>25</v>
      </c>
      <c r="C1" s="66" t="s">
        <v>26</v>
      </c>
      <c r="D1" s="66" t="s">
        <v>44</v>
      </c>
      <c r="E1" s="66" t="s">
        <v>27</v>
      </c>
      <c r="F1" s="66" t="s">
        <v>28</v>
      </c>
      <c r="G1" s="67" t="s">
        <v>171</v>
      </c>
      <c r="H1" s="67" t="s">
        <v>172</v>
      </c>
      <c r="I1" s="66" t="s">
        <v>173</v>
      </c>
      <c r="J1" s="66" t="s">
        <v>174</v>
      </c>
      <c r="K1" s="66" t="s">
        <v>175</v>
      </c>
      <c r="L1" s="66" t="s">
        <v>69</v>
      </c>
      <c r="M1" s="66" t="s">
        <v>29</v>
      </c>
      <c r="N1" s="66" t="s">
        <v>30</v>
      </c>
      <c r="O1" s="66" t="s">
        <v>31</v>
      </c>
      <c r="P1" s="66" t="s">
        <v>32</v>
      </c>
    </row>
    <row r="2" spans="1:16" s="22" customFormat="1" x14ac:dyDescent="0.3">
      <c r="A2" s="68">
        <v>1</v>
      </c>
      <c r="B2" s="68">
        <v>2</v>
      </c>
      <c r="C2" s="68">
        <v>3</v>
      </c>
      <c r="D2" s="68">
        <v>4</v>
      </c>
      <c r="E2" s="68">
        <v>5</v>
      </c>
      <c r="F2" s="68">
        <v>6</v>
      </c>
      <c r="G2" s="69">
        <v>7</v>
      </c>
      <c r="H2" s="69">
        <v>8</v>
      </c>
      <c r="I2" s="68">
        <v>9</v>
      </c>
      <c r="J2" s="68">
        <v>10</v>
      </c>
      <c r="K2" s="68">
        <v>11</v>
      </c>
      <c r="L2" s="68">
        <v>12</v>
      </c>
      <c r="M2" s="68">
        <v>13</v>
      </c>
      <c r="N2" s="68">
        <v>14</v>
      </c>
      <c r="O2" s="68">
        <v>15</v>
      </c>
      <c r="P2" s="68">
        <v>16</v>
      </c>
    </row>
    <row r="3" spans="1:16" ht="280" x14ac:dyDescent="0.3">
      <c r="A3" s="70" t="s">
        <v>240</v>
      </c>
      <c r="B3" s="71" t="s">
        <v>0</v>
      </c>
      <c r="C3" s="72" t="s">
        <v>9</v>
      </c>
      <c r="D3" s="73" t="s">
        <v>248</v>
      </c>
      <c r="E3" s="74"/>
      <c r="F3" s="75" t="s">
        <v>255</v>
      </c>
      <c r="G3" s="76">
        <v>168.52</v>
      </c>
      <c r="H3" s="76"/>
      <c r="I3" s="77"/>
      <c r="J3" s="77"/>
      <c r="K3" s="77"/>
      <c r="L3" s="74"/>
      <c r="M3" s="74"/>
      <c r="N3" s="74"/>
      <c r="O3" s="78" t="s">
        <v>256</v>
      </c>
      <c r="P3" s="71" t="s">
        <v>257</v>
      </c>
    </row>
  </sheetData>
  <autoFilter ref="A2:P2" xr:uid="{EBADB719-927F-4035-9F9B-B810E9337015}"/>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7292D-A9E6-40C9-9666-12BAD3F1D361}">
  <dimension ref="B1:R1436"/>
  <sheetViews>
    <sheetView topLeftCell="D1" zoomScale="80" zoomScaleNormal="80" workbookViewId="0">
      <selection activeCell="O25" sqref="O25"/>
    </sheetView>
  </sheetViews>
  <sheetFormatPr defaultColWidth="9.08984375" defaultRowHeight="13" x14ac:dyDescent="0.3"/>
  <cols>
    <col min="1" max="1" width="9.08984375" style="1"/>
    <col min="2" max="2" width="5.08984375" style="1" customWidth="1"/>
    <col min="3" max="3" width="15.453125" style="1" customWidth="1"/>
    <col min="4" max="4" width="38.453125" style="1" customWidth="1"/>
    <col min="5" max="5" width="9.08984375" style="1"/>
    <col min="6" max="6" width="5.54296875" style="1" customWidth="1"/>
    <col min="7" max="7" width="60.453125" style="1" customWidth="1"/>
    <col min="8" max="9" width="9.08984375" style="1" customWidth="1"/>
    <col min="10" max="10" width="5.08984375" style="1" customWidth="1"/>
    <col min="11" max="11" width="58" style="1" customWidth="1"/>
    <col min="12" max="12" width="9.54296875" style="1" customWidth="1"/>
    <col min="13" max="13" width="9.08984375" style="1" customWidth="1"/>
    <col min="14" max="14" width="9.08984375" style="1"/>
    <col min="15" max="15" width="12.54296875" style="1" customWidth="1"/>
    <col min="16" max="16" width="46.54296875" style="1" customWidth="1"/>
    <col min="17" max="17" width="50.54296875" style="1" customWidth="1"/>
    <col min="18" max="16384" width="9.08984375" style="1"/>
  </cols>
  <sheetData>
    <row r="1" spans="2:18" ht="30" customHeight="1" x14ac:dyDescent="0.35">
      <c r="B1" s="3" t="s">
        <v>73</v>
      </c>
      <c r="C1" s="2" t="s">
        <v>45</v>
      </c>
      <c r="D1" s="4" t="s">
        <v>74</v>
      </c>
      <c r="F1" s="5" t="s">
        <v>73</v>
      </c>
      <c r="G1" s="2" t="s">
        <v>75</v>
      </c>
      <c r="H1" s="6">
        <f>COUNTA(G2:G72)</f>
        <v>71</v>
      </c>
      <c r="J1" s="1" t="s">
        <v>73</v>
      </c>
      <c r="K1" s="4" t="s">
        <v>25</v>
      </c>
      <c r="L1" s="4"/>
      <c r="N1" s="8" t="s">
        <v>73</v>
      </c>
      <c r="O1" s="9" t="s">
        <v>176</v>
      </c>
      <c r="P1" s="9" t="s">
        <v>179</v>
      </c>
      <c r="Q1" s="10" t="s">
        <v>177</v>
      </c>
      <c r="R1" s="6">
        <f>COUNTA(Q2:Q72)</f>
        <v>19</v>
      </c>
    </row>
    <row r="2" spans="2:18" x14ac:dyDescent="0.3">
      <c r="B2" s="3">
        <v>1</v>
      </c>
      <c r="C2" s="4">
        <v>0</v>
      </c>
      <c r="D2" s="3" t="s">
        <v>149</v>
      </c>
      <c r="F2" s="7">
        <v>1</v>
      </c>
      <c r="G2" s="5" t="s">
        <v>13</v>
      </c>
      <c r="J2" s="3">
        <v>1</v>
      </c>
      <c r="K2" s="1" t="s">
        <v>0</v>
      </c>
      <c r="N2" s="11">
        <v>1</v>
      </c>
      <c r="O2" s="12" t="s">
        <v>197</v>
      </c>
      <c r="P2" s="17" t="s">
        <v>222</v>
      </c>
      <c r="Q2" s="13" t="s">
        <v>199</v>
      </c>
    </row>
    <row r="3" spans="2:18" x14ac:dyDescent="0.3">
      <c r="B3" s="3">
        <v>2</v>
      </c>
      <c r="C3" s="4" t="s">
        <v>11</v>
      </c>
      <c r="D3" s="1" t="s">
        <v>150</v>
      </c>
      <c r="F3" s="7">
        <v>2</v>
      </c>
      <c r="G3" s="5" t="s">
        <v>78</v>
      </c>
      <c r="J3" s="3">
        <v>2</v>
      </c>
      <c r="K3" s="1" t="s">
        <v>71</v>
      </c>
      <c r="N3" s="14">
        <v>2</v>
      </c>
      <c r="O3" s="15" t="s">
        <v>198</v>
      </c>
      <c r="P3" s="18" t="s">
        <v>223</v>
      </c>
      <c r="Q3" s="16" t="s">
        <v>200</v>
      </c>
    </row>
    <row r="4" spans="2:18" x14ac:dyDescent="0.3">
      <c r="B4" s="3">
        <v>3</v>
      </c>
      <c r="C4" s="4" t="s">
        <v>3</v>
      </c>
      <c r="D4" s="1" t="s">
        <v>151</v>
      </c>
      <c r="F4" s="7">
        <v>3</v>
      </c>
      <c r="G4" s="5" t="s">
        <v>60</v>
      </c>
      <c r="J4" s="3">
        <v>3</v>
      </c>
      <c r="K4" s="1" t="s">
        <v>51</v>
      </c>
      <c r="N4" s="11">
        <v>3</v>
      </c>
      <c r="O4" s="12" t="s">
        <v>180</v>
      </c>
      <c r="P4" s="17" t="s">
        <v>224</v>
      </c>
      <c r="Q4" s="13" t="s">
        <v>201</v>
      </c>
    </row>
    <row r="5" spans="2:18" ht="13.5" customHeight="1" x14ac:dyDescent="0.3">
      <c r="B5" s="3">
        <v>4</v>
      </c>
      <c r="C5" s="4" t="s">
        <v>152</v>
      </c>
      <c r="D5" s="5" t="s">
        <v>161</v>
      </c>
      <c r="F5" s="7">
        <v>4</v>
      </c>
      <c r="G5" s="5" t="s">
        <v>14</v>
      </c>
      <c r="J5" s="3">
        <v>4</v>
      </c>
      <c r="K5" s="1" t="s">
        <v>80</v>
      </c>
      <c r="N5" s="14">
        <v>4</v>
      </c>
      <c r="O5" s="15" t="s">
        <v>181</v>
      </c>
      <c r="P5" s="18" t="s">
        <v>225</v>
      </c>
      <c r="Q5" s="16" t="s">
        <v>202</v>
      </c>
    </row>
    <row r="6" spans="2:18" x14ac:dyDescent="0.3">
      <c r="B6" s="3">
        <v>5</v>
      </c>
      <c r="C6" s="4" t="s">
        <v>153</v>
      </c>
      <c r="D6" s="5" t="s">
        <v>162</v>
      </c>
      <c r="F6" s="7">
        <v>5</v>
      </c>
      <c r="G6" s="5" t="s">
        <v>59</v>
      </c>
      <c r="J6" s="3">
        <v>5</v>
      </c>
      <c r="K6" s="1" t="s">
        <v>81</v>
      </c>
      <c r="N6" s="11">
        <v>5</v>
      </c>
      <c r="O6" s="12" t="s">
        <v>182</v>
      </c>
      <c r="P6" s="17" t="s">
        <v>226</v>
      </c>
      <c r="Q6" s="13" t="s">
        <v>217</v>
      </c>
    </row>
    <row r="7" spans="2:18" x14ac:dyDescent="0.3">
      <c r="B7" s="3">
        <v>6</v>
      </c>
      <c r="C7" s="4" t="s">
        <v>154</v>
      </c>
      <c r="D7" s="1" t="s">
        <v>163</v>
      </c>
      <c r="F7" s="7">
        <v>6</v>
      </c>
      <c r="G7" s="5" t="s">
        <v>82</v>
      </c>
      <c r="J7" s="3">
        <v>6</v>
      </c>
      <c r="K7" s="1" t="s">
        <v>21</v>
      </c>
      <c r="N7" s="14">
        <v>6</v>
      </c>
      <c r="O7" s="15" t="s">
        <v>183</v>
      </c>
      <c r="P7" s="18" t="s">
        <v>227</v>
      </c>
      <c r="Q7" s="16" t="s">
        <v>203</v>
      </c>
    </row>
    <row r="8" spans="2:18" x14ac:dyDescent="0.3">
      <c r="B8" s="3">
        <v>7</v>
      </c>
      <c r="C8" s="4" t="s">
        <v>155</v>
      </c>
      <c r="D8" s="1" t="s">
        <v>164</v>
      </c>
      <c r="F8" s="7">
        <v>7</v>
      </c>
      <c r="G8" s="5" t="s">
        <v>7</v>
      </c>
      <c r="N8" s="11">
        <v>7</v>
      </c>
      <c r="O8" s="12" t="s">
        <v>184</v>
      </c>
      <c r="P8" s="19" t="s">
        <v>228</v>
      </c>
      <c r="Q8" s="13" t="s">
        <v>204</v>
      </c>
    </row>
    <row r="9" spans="2:18" ht="13.5" customHeight="1" x14ac:dyDescent="0.3">
      <c r="B9" s="3">
        <v>8</v>
      </c>
      <c r="C9" s="4" t="s">
        <v>156</v>
      </c>
      <c r="D9" s="5" t="s">
        <v>165</v>
      </c>
      <c r="F9" s="7">
        <v>8</v>
      </c>
      <c r="G9" s="5" t="s">
        <v>34</v>
      </c>
      <c r="N9" s="14">
        <v>8</v>
      </c>
      <c r="O9" s="15" t="s">
        <v>185</v>
      </c>
      <c r="P9" s="20" t="s">
        <v>229</v>
      </c>
      <c r="Q9" s="16" t="s">
        <v>205</v>
      </c>
    </row>
    <row r="10" spans="2:18" x14ac:dyDescent="0.3">
      <c r="B10" s="3">
        <v>9</v>
      </c>
      <c r="C10" s="4" t="s">
        <v>157</v>
      </c>
      <c r="D10" s="1" t="s">
        <v>166</v>
      </c>
      <c r="F10" s="7">
        <v>9</v>
      </c>
      <c r="G10" s="5" t="s">
        <v>5</v>
      </c>
      <c r="N10" s="11">
        <v>9</v>
      </c>
      <c r="O10" s="12" t="s">
        <v>186</v>
      </c>
      <c r="P10" s="19" t="s">
        <v>230</v>
      </c>
      <c r="Q10" s="13" t="s">
        <v>206</v>
      </c>
    </row>
    <row r="11" spans="2:18" x14ac:dyDescent="0.3">
      <c r="F11" s="7">
        <v>10</v>
      </c>
      <c r="G11" s="5" t="s">
        <v>85</v>
      </c>
      <c r="N11" s="14">
        <v>10</v>
      </c>
      <c r="O11" s="15" t="s">
        <v>187</v>
      </c>
      <c r="P11" s="20" t="s">
        <v>231</v>
      </c>
      <c r="Q11" s="16" t="s">
        <v>216</v>
      </c>
    </row>
    <row r="12" spans="2:18" x14ac:dyDescent="0.3">
      <c r="F12" s="7">
        <v>11</v>
      </c>
      <c r="G12" s="5" t="s">
        <v>86</v>
      </c>
      <c r="N12" s="11">
        <v>11</v>
      </c>
      <c r="O12" s="12" t="s">
        <v>188</v>
      </c>
      <c r="P12" s="19" t="s">
        <v>232</v>
      </c>
      <c r="Q12" s="13" t="s">
        <v>207</v>
      </c>
    </row>
    <row r="13" spans="2:18" ht="15" customHeight="1" x14ac:dyDescent="0.3">
      <c r="F13" s="7">
        <v>12</v>
      </c>
      <c r="G13" s="5" t="s">
        <v>52</v>
      </c>
      <c r="N13" s="14">
        <v>12</v>
      </c>
      <c r="O13" s="15" t="s">
        <v>189</v>
      </c>
      <c r="P13" s="18" t="s">
        <v>233</v>
      </c>
      <c r="Q13" s="16" t="s">
        <v>208</v>
      </c>
    </row>
    <row r="14" spans="2:18" x14ac:dyDescent="0.3">
      <c r="B14" s="3" t="s">
        <v>73</v>
      </c>
      <c r="C14" s="2" t="s">
        <v>158</v>
      </c>
      <c r="D14" s="4" t="s">
        <v>74</v>
      </c>
      <c r="F14" s="7">
        <v>13</v>
      </c>
      <c r="G14" s="5" t="s">
        <v>1</v>
      </c>
      <c r="N14" s="11">
        <v>13</v>
      </c>
      <c r="O14" s="12" t="s">
        <v>190</v>
      </c>
      <c r="P14" s="17" t="s">
        <v>234</v>
      </c>
      <c r="Q14" s="13" t="s">
        <v>209</v>
      </c>
    </row>
    <row r="15" spans="2:18" x14ac:dyDescent="0.3">
      <c r="B15" s="3">
        <v>1</v>
      </c>
      <c r="C15" s="4">
        <v>0</v>
      </c>
      <c r="D15" s="3" t="s">
        <v>159</v>
      </c>
      <c r="F15" s="7">
        <v>14</v>
      </c>
      <c r="G15" s="5" t="s">
        <v>88</v>
      </c>
      <c r="N15" s="14">
        <v>14</v>
      </c>
      <c r="O15" s="15" t="s">
        <v>191</v>
      </c>
      <c r="P15" s="18" t="s">
        <v>235</v>
      </c>
      <c r="Q15" s="16" t="s">
        <v>210</v>
      </c>
    </row>
    <row r="16" spans="2:18" x14ac:dyDescent="0.3">
      <c r="B16" s="3">
        <v>2</v>
      </c>
      <c r="C16" s="4" t="s">
        <v>8</v>
      </c>
      <c r="D16" s="1" t="s">
        <v>160</v>
      </c>
      <c r="F16" s="7">
        <v>15</v>
      </c>
      <c r="G16" s="5" t="s">
        <v>61</v>
      </c>
      <c r="N16" s="11">
        <v>15</v>
      </c>
      <c r="O16" s="12" t="s">
        <v>192</v>
      </c>
      <c r="P16" s="17" t="s">
        <v>236</v>
      </c>
      <c r="Q16" s="13" t="s">
        <v>211</v>
      </c>
    </row>
    <row r="17" spans="2:17" x14ac:dyDescent="0.3">
      <c r="B17" s="3">
        <v>3</v>
      </c>
      <c r="C17" s="4" t="s">
        <v>167</v>
      </c>
      <c r="D17" s="1" t="s">
        <v>170</v>
      </c>
      <c r="F17" s="7">
        <v>16</v>
      </c>
      <c r="G17" s="5" t="s">
        <v>35</v>
      </c>
      <c r="N17" s="14">
        <v>16</v>
      </c>
      <c r="O17" s="15" t="s">
        <v>193</v>
      </c>
      <c r="P17" s="18" t="s">
        <v>178</v>
      </c>
      <c r="Q17" s="16" t="s">
        <v>215</v>
      </c>
    </row>
    <row r="18" spans="2:17" x14ac:dyDescent="0.3">
      <c r="B18" s="3">
        <v>4</v>
      </c>
      <c r="C18" s="4" t="s">
        <v>168</v>
      </c>
      <c r="D18" s="5" t="s">
        <v>169</v>
      </c>
      <c r="F18" s="7">
        <v>17</v>
      </c>
      <c r="G18" s="5" t="s">
        <v>22</v>
      </c>
      <c r="N18" s="11">
        <v>17</v>
      </c>
      <c r="O18" s="12" t="s">
        <v>194</v>
      </c>
      <c r="P18" s="17" t="s">
        <v>237</v>
      </c>
      <c r="Q18" s="13" t="s">
        <v>212</v>
      </c>
    </row>
    <row r="19" spans="2:17" x14ac:dyDescent="0.3">
      <c r="B19" s="3"/>
      <c r="C19" s="4"/>
      <c r="D19" s="5"/>
      <c r="F19" s="7">
        <v>18</v>
      </c>
      <c r="G19" s="5" t="s">
        <v>10</v>
      </c>
      <c r="N19" s="14">
        <v>18</v>
      </c>
      <c r="O19" s="15" t="s">
        <v>195</v>
      </c>
      <c r="P19" s="18" t="s">
        <v>238</v>
      </c>
      <c r="Q19" s="16" t="s">
        <v>213</v>
      </c>
    </row>
    <row r="20" spans="2:17" x14ac:dyDescent="0.3">
      <c r="B20" s="3"/>
      <c r="C20" s="4"/>
      <c r="F20" s="7">
        <v>19</v>
      </c>
      <c r="G20" s="5" t="s">
        <v>37</v>
      </c>
      <c r="N20" s="11">
        <v>19</v>
      </c>
      <c r="O20" s="12" t="s">
        <v>196</v>
      </c>
      <c r="P20" s="17" t="s">
        <v>239</v>
      </c>
      <c r="Q20" s="13" t="s">
        <v>214</v>
      </c>
    </row>
    <row r="21" spans="2:17" x14ac:dyDescent="0.3">
      <c r="B21" s="3"/>
      <c r="C21" s="4"/>
      <c r="F21" s="7">
        <v>20</v>
      </c>
      <c r="G21" s="5" t="s">
        <v>36</v>
      </c>
    </row>
    <row r="22" spans="2:17" x14ac:dyDescent="0.3">
      <c r="B22" s="3"/>
      <c r="C22" s="4"/>
      <c r="D22" s="5"/>
      <c r="F22" s="7">
        <v>21</v>
      </c>
      <c r="G22" s="5" t="s">
        <v>38</v>
      </c>
    </row>
    <row r="23" spans="2:17" ht="26" x14ac:dyDescent="0.3">
      <c r="B23" s="3"/>
      <c r="C23" s="4"/>
      <c r="F23" s="7">
        <v>22</v>
      </c>
      <c r="G23" s="5" t="s">
        <v>16</v>
      </c>
    </row>
    <row r="24" spans="2:17" x14ac:dyDescent="0.3">
      <c r="B24" s="3" t="s">
        <v>73</v>
      </c>
      <c r="C24" s="2" t="s">
        <v>158</v>
      </c>
      <c r="D24" s="4" t="s">
        <v>74</v>
      </c>
      <c r="F24" s="7">
        <v>23</v>
      </c>
      <c r="G24" s="5" t="s">
        <v>18</v>
      </c>
    </row>
    <row r="25" spans="2:17" x14ac:dyDescent="0.3">
      <c r="B25" s="3">
        <v>1</v>
      </c>
      <c r="C25" s="4" t="s">
        <v>218</v>
      </c>
      <c r="D25" s="3" t="s">
        <v>220</v>
      </c>
      <c r="F25" s="7">
        <v>24</v>
      </c>
      <c r="G25" s="5" t="s">
        <v>70</v>
      </c>
    </row>
    <row r="26" spans="2:17" x14ac:dyDescent="0.3">
      <c r="B26" s="3">
        <v>2</v>
      </c>
      <c r="C26" s="4" t="s">
        <v>219</v>
      </c>
      <c r="D26" s="1" t="s">
        <v>221</v>
      </c>
      <c r="F26" s="7">
        <v>25</v>
      </c>
      <c r="G26" s="5" t="s">
        <v>95</v>
      </c>
    </row>
    <row r="27" spans="2:17" x14ac:dyDescent="0.3">
      <c r="F27" s="7">
        <v>26</v>
      </c>
      <c r="G27" s="5" t="s">
        <v>43</v>
      </c>
    </row>
    <row r="28" spans="2:17" x14ac:dyDescent="0.3">
      <c r="F28" s="7">
        <v>27</v>
      </c>
      <c r="G28" s="5" t="s">
        <v>96</v>
      </c>
    </row>
    <row r="29" spans="2:17" x14ac:dyDescent="0.3">
      <c r="F29" s="7">
        <v>28</v>
      </c>
      <c r="G29" s="5" t="s">
        <v>40</v>
      </c>
    </row>
    <row r="30" spans="2:17" x14ac:dyDescent="0.3">
      <c r="F30" s="7">
        <v>29</v>
      </c>
      <c r="G30" s="5" t="s">
        <v>39</v>
      </c>
    </row>
    <row r="31" spans="2:17" x14ac:dyDescent="0.3">
      <c r="F31" s="7">
        <v>30</v>
      </c>
      <c r="G31" s="5" t="s">
        <v>41</v>
      </c>
    </row>
    <row r="32" spans="2:17" x14ac:dyDescent="0.3">
      <c r="F32" s="7">
        <v>31</v>
      </c>
      <c r="G32" s="5" t="s">
        <v>62</v>
      </c>
    </row>
    <row r="33" spans="6:7" x14ac:dyDescent="0.3">
      <c r="F33" s="7">
        <v>32</v>
      </c>
      <c r="G33" s="5" t="s">
        <v>53</v>
      </c>
    </row>
    <row r="34" spans="6:7" x14ac:dyDescent="0.3">
      <c r="F34" s="7">
        <v>33</v>
      </c>
      <c r="G34" s="5" t="s">
        <v>64</v>
      </c>
    </row>
    <row r="35" spans="6:7" x14ac:dyDescent="0.3">
      <c r="F35" s="7">
        <v>34</v>
      </c>
      <c r="G35" s="5" t="s">
        <v>101</v>
      </c>
    </row>
    <row r="36" spans="6:7" x14ac:dyDescent="0.3">
      <c r="F36" s="7">
        <v>35</v>
      </c>
      <c r="G36" s="5" t="s">
        <v>72</v>
      </c>
    </row>
    <row r="37" spans="6:7" x14ac:dyDescent="0.3">
      <c r="F37" s="7">
        <v>36</v>
      </c>
      <c r="G37" s="5" t="s">
        <v>102</v>
      </c>
    </row>
    <row r="38" spans="6:7" x14ac:dyDescent="0.3">
      <c r="F38" s="7">
        <v>37</v>
      </c>
      <c r="G38" s="5" t="s">
        <v>63</v>
      </c>
    </row>
    <row r="39" spans="6:7" x14ac:dyDescent="0.3">
      <c r="F39" s="7">
        <v>38</v>
      </c>
      <c r="G39" s="5" t="s">
        <v>65</v>
      </c>
    </row>
    <row r="40" spans="6:7" x14ac:dyDescent="0.3">
      <c r="F40" s="7">
        <v>39</v>
      </c>
      <c r="G40" s="5" t="s">
        <v>66</v>
      </c>
    </row>
    <row r="41" spans="6:7" x14ac:dyDescent="0.3">
      <c r="F41" s="7">
        <v>40</v>
      </c>
      <c r="G41" s="5" t="s">
        <v>67</v>
      </c>
    </row>
    <row r="42" spans="6:7" x14ac:dyDescent="0.3">
      <c r="F42" s="7">
        <v>41</v>
      </c>
      <c r="G42" s="5" t="s">
        <v>68</v>
      </c>
    </row>
    <row r="43" spans="6:7" x14ac:dyDescent="0.3">
      <c r="F43" s="7">
        <v>42</v>
      </c>
      <c r="G43" s="5" t="s">
        <v>46</v>
      </c>
    </row>
    <row r="44" spans="6:7" x14ac:dyDescent="0.3">
      <c r="F44" s="7">
        <v>43</v>
      </c>
      <c r="G44" s="5" t="s">
        <v>54</v>
      </c>
    </row>
    <row r="45" spans="6:7" x14ac:dyDescent="0.3">
      <c r="F45" s="7">
        <v>44</v>
      </c>
      <c r="G45" s="5" t="s">
        <v>47</v>
      </c>
    </row>
    <row r="46" spans="6:7" x14ac:dyDescent="0.3">
      <c r="F46" s="7">
        <v>45</v>
      </c>
      <c r="G46" s="5" t="s">
        <v>105</v>
      </c>
    </row>
    <row r="47" spans="6:7" x14ac:dyDescent="0.3">
      <c r="F47" s="7">
        <v>46</v>
      </c>
      <c r="G47" s="5" t="s">
        <v>107</v>
      </c>
    </row>
    <row r="48" spans="6:7" x14ac:dyDescent="0.3">
      <c r="F48" s="7">
        <v>47</v>
      </c>
      <c r="G48" s="5" t="s">
        <v>109</v>
      </c>
    </row>
    <row r="49" spans="6:7" x14ac:dyDescent="0.3">
      <c r="F49" s="7">
        <v>48</v>
      </c>
      <c r="G49" s="5" t="s">
        <v>50</v>
      </c>
    </row>
    <row r="50" spans="6:7" x14ac:dyDescent="0.3">
      <c r="F50" s="7">
        <v>49</v>
      </c>
      <c r="G50" s="5" t="s">
        <v>55</v>
      </c>
    </row>
    <row r="51" spans="6:7" x14ac:dyDescent="0.3">
      <c r="F51" s="7">
        <v>50</v>
      </c>
      <c r="G51" s="5" t="s">
        <v>23</v>
      </c>
    </row>
    <row r="52" spans="6:7" x14ac:dyDescent="0.3">
      <c r="F52" s="7">
        <v>51</v>
      </c>
      <c r="G52" s="5" t="s">
        <v>114</v>
      </c>
    </row>
    <row r="53" spans="6:7" x14ac:dyDescent="0.3">
      <c r="F53" s="7">
        <v>52</v>
      </c>
      <c r="G53" s="5" t="s">
        <v>49</v>
      </c>
    </row>
    <row r="54" spans="6:7" x14ac:dyDescent="0.3">
      <c r="F54" s="7">
        <v>53</v>
      </c>
      <c r="G54" s="5" t="s">
        <v>116</v>
      </c>
    </row>
    <row r="55" spans="6:7" x14ac:dyDescent="0.3">
      <c r="F55" s="7">
        <v>54</v>
      </c>
      <c r="G55" s="5" t="s">
        <v>19</v>
      </c>
    </row>
    <row r="56" spans="6:7" x14ac:dyDescent="0.3">
      <c r="F56" s="7">
        <v>55</v>
      </c>
      <c r="G56" s="5" t="s">
        <v>56</v>
      </c>
    </row>
    <row r="57" spans="6:7" x14ac:dyDescent="0.3">
      <c r="F57" s="7">
        <v>56</v>
      </c>
      <c r="G57" s="5" t="s">
        <v>42</v>
      </c>
    </row>
    <row r="58" spans="6:7" x14ac:dyDescent="0.3">
      <c r="F58" s="7">
        <v>57</v>
      </c>
      <c r="G58" s="5" t="s">
        <v>119</v>
      </c>
    </row>
    <row r="59" spans="6:7" x14ac:dyDescent="0.3">
      <c r="F59" s="7">
        <v>58</v>
      </c>
      <c r="G59" s="5" t="s">
        <v>48</v>
      </c>
    </row>
    <row r="60" spans="6:7" x14ac:dyDescent="0.3">
      <c r="F60" s="7">
        <v>59</v>
      </c>
      <c r="G60" s="5" t="s">
        <v>17</v>
      </c>
    </row>
    <row r="61" spans="6:7" x14ac:dyDescent="0.3">
      <c r="F61" s="7">
        <v>60</v>
      </c>
      <c r="G61" s="5" t="s">
        <v>122</v>
      </c>
    </row>
    <row r="62" spans="6:7" x14ac:dyDescent="0.3">
      <c r="F62" s="7">
        <v>61</v>
      </c>
      <c r="G62" s="5" t="s">
        <v>57</v>
      </c>
    </row>
    <row r="63" spans="6:7" x14ac:dyDescent="0.3">
      <c r="F63" s="7">
        <v>62</v>
      </c>
      <c r="G63" s="5" t="s">
        <v>9</v>
      </c>
    </row>
    <row r="64" spans="6:7" x14ac:dyDescent="0.3">
      <c r="F64" s="7">
        <v>63</v>
      </c>
      <c r="G64" s="5" t="s">
        <v>58</v>
      </c>
    </row>
    <row r="65" spans="6:7" x14ac:dyDescent="0.3">
      <c r="F65" s="7">
        <v>64</v>
      </c>
      <c r="G65" s="5" t="s">
        <v>2</v>
      </c>
    </row>
    <row r="66" spans="6:7" x14ac:dyDescent="0.3">
      <c r="F66" s="7">
        <v>65</v>
      </c>
      <c r="G66" s="5" t="s">
        <v>4</v>
      </c>
    </row>
    <row r="67" spans="6:7" x14ac:dyDescent="0.3">
      <c r="F67" s="7">
        <v>66</v>
      </c>
      <c r="G67" s="5" t="s">
        <v>129</v>
      </c>
    </row>
    <row r="68" spans="6:7" x14ac:dyDescent="0.3">
      <c r="F68" s="7">
        <v>67</v>
      </c>
      <c r="G68" s="5" t="s">
        <v>12</v>
      </c>
    </row>
    <row r="69" spans="6:7" x14ac:dyDescent="0.3">
      <c r="F69" s="7">
        <v>68</v>
      </c>
      <c r="G69" s="5" t="s">
        <v>15</v>
      </c>
    </row>
    <row r="70" spans="6:7" x14ac:dyDescent="0.3">
      <c r="F70" s="7">
        <v>69</v>
      </c>
      <c r="G70" s="5" t="s">
        <v>6</v>
      </c>
    </row>
    <row r="71" spans="6:7" ht="26" x14ac:dyDescent="0.3">
      <c r="F71" s="7">
        <v>70</v>
      </c>
      <c r="G71" s="5" t="s">
        <v>33</v>
      </c>
    </row>
    <row r="72" spans="6:7" x14ac:dyDescent="0.3">
      <c r="F72" s="7">
        <v>71</v>
      </c>
      <c r="G72" s="5" t="s">
        <v>20</v>
      </c>
    </row>
    <row r="822" spans="7:7" x14ac:dyDescent="0.3">
      <c r="G822" s="1" t="s">
        <v>77</v>
      </c>
    </row>
    <row r="823" spans="7:7" x14ac:dyDescent="0.3">
      <c r="G823" s="1" t="s">
        <v>77</v>
      </c>
    </row>
    <row r="824" spans="7:7" x14ac:dyDescent="0.3">
      <c r="G824" s="1" t="s">
        <v>77</v>
      </c>
    </row>
    <row r="825" spans="7:7" x14ac:dyDescent="0.3">
      <c r="G825" s="1" t="s">
        <v>77</v>
      </c>
    </row>
    <row r="826" spans="7:7" x14ac:dyDescent="0.3">
      <c r="G826" s="1" t="s">
        <v>77</v>
      </c>
    </row>
    <row r="827" spans="7:7" x14ac:dyDescent="0.3">
      <c r="G827" s="1" t="s">
        <v>77</v>
      </c>
    </row>
    <row r="828" spans="7:7" x14ac:dyDescent="0.3">
      <c r="G828" s="1" t="s">
        <v>140</v>
      </c>
    </row>
    <row r="829" spans="7:7" x14ac:dyDescent="0.3">
      <c r="G829" s="1" t="s">
        <v>140</v>
      </c>
    </row>
    <row r="830" spans="7:7" x14ac:dyDescent="0.3">
      <c r="G830" s="1" t="s">
        <v>140</v>
      </c>
    </row>
    <row r="831" spans="7:7" x14ac:dyDescent="0.3">
      <c r="G831" s="1" t="s">
        <v>140</v>
      </c>
    </row>
    <row r="832" spans="7:7" x14ac:dyDescent="0.3">
      <c r="G832" s="1" t="s">
        <v>140</v>
      </c>
    </row>
    <row r="833" spans="7:7" x14ac:dyDescent="0.3">
      <c r="G833" s="1" t="s">
        <v>140</v>
      </c>
    </row>
    <row r="834" spans="7:7" x14ac:dyDescent="0.3">
      <c r="G834" s="1" t="s">
        <v>140</v>
      </c>
    </row>
    <row r="835" spans="7:7" x14ac:dyDescent="0.3">
      <c r="G835" s="1" t="s">
        <v>77</v>
      </c>
    </row>
    <row r="836" spans="7:7" x14ac:dyDescent="0.3">
      <c r="G836" s="1" t="s">
        <v>77</v>
      </c>
    </row>
    <row r="837" spans="7:7" x14ac:dyDescent="0.3">
      <c r="G837" s="1" t="s">
        <v>77</v>
      </c>
    </row>
    <row r="838" spans="7:7" x14ac:dyDescent="0.3">
      <c r="G838" s="1" t="s">
        <v>140</v>
      </c>
    </row>
    <row r="839" spans="7:7" x14ac:dyDescent="0.3">
      <c r="G839" s="1" t="s">
        <v>140</v>
      </c>
    </row>
    <row r="840" spans="7:7" x14ac:dyDescent="0.3">
      <c r="G840" s="1" t="s">
        <v>140</v>
      </c>
    </row>
    <row r="841" spans="7:7" x14ac:dyDescent="0.3">
      <c r="G841" s="1" t="s">
        <v>140</v>
      </c>
    </row>
    <row r="842" spans="7:7" x14ac:dyDescent="0.3">
      <c r="G842" s="1" t="s">
        <v>140</v>
      </c>
    </row>
    <row r="843" spans="7:7" x14ac:dyDescent="0.3">
      <c r="G843" s="1" t="s">
        <v>140</v>
      </c>
    </row>
    <row r="844" spans="7:7" x14ac:dyDescent="0.3">
      <c r="G844" s="1" t="s">
        <v>140</v>
      </c>
    </row>
    <row r="845" spans="7:7" x14ac:dyDescent="0.3">
      <c r="G845" s="1" t="s">
        <v>140</v>
      </c>
    </row>
    <row r="846" spans="7:7" x14ac:dyDescent="0.3">
      <c r="G846" s="1" t="s">
        <v>140</v>
      </c>
    </row>
    <row r="847" spans="7:7" x14ac:dyDescent="0.3">
      <c r="G847" s="1" t="s">
        <v>140</v>
      </c>
    </row>
    <row r="848" spans="7:7" x14ac:dyDescent="0.3">
      <c r="G848" s="1" t="s">
        <v>140</v>
      </c>
    </row>
    <row r="849" spans="7:7" x14ac:dyDescent="0.3">
      <c r="G849" s="1" t="s">
        <v>140</v>
      </c>
    </row>
    <row r="850" spans="7:7" x14ac:dyDescent="0.3">
      <c r="G850" s="1" t="s">
        <v>140</v>
      </c>
    </row>
    <row r="851" spans="7:7" x14ac:dyDescent="0.3">
      <c r="G851" s="1" t="s">
        <v>77</v>
      </c>
    </row>
    <row r="852" spans="7:7" x14ac:dyDescent="0.3">
      <c r="G852" s="1" t="s">
        <v>77</v>
      </c>
    </row>
    <row r="853" spans="7:7" x14ac:dyDescent="0.3">
      <c r="G853" s="1" t="s">
        <v>140</v>
      </c>
    </row>
    <row r="854" spans="7:7" x14ac:dyDescent="0.3">
      <c r="G854" s="1" t="s">
        <v>140</v>
      </c>
    </row>
    <row r="855" spans="7:7" x14ac:dyDescent="0.3">
      <c r="G855" s="1" t="s">
        <v>140</v>
      </c>
    </row>
    <row r="856" spans="7:7" x14ac:dyDescent="0.3">
      <c r="G856" s="1" t="s">
        <v>140</v>
      </c>
    </row>
    <row r="857" spans="7:7" x14ac:dyDescent="0.3">
      <c r="G857" s="1" t="s">
        <v>140</v>
      </c>
    </row>
    <row r="858" spans="7:7" x14ac:dyDescent="0.3">
      <c r="G858" s="1" t="s">
        <v>140</v>
      </c>
    </row>
    <row r="859" spans="7:7" x14ac:dyDescent="0.3">
      <c r="G859" s="1" t="s">
        <v>100</v>
      </c>
    </row>
    <row r="860" spans="7:7" x14ac:dyDescent="0.3">
      <c r="G860" s="1" t="s">
        <v>140</v>
      </c>
    </row>
    <row r="861" spans="7:7" x14ac:dyDescent="0.3">
      <c r="G861" s="1" t="s">
        <v>140</v>
      </c>
    </row>
    <row r="862" spans="7:7" x14ac:dyDescent="0.3">
      <c r="G862" s="1" t="s">
        <v>140</v>
      </c>
    </row>
    <row r="863" spans="7:7" x14ac:dyDescent="0.3">
      <c r="G863" s="1" t="s">
        <v>140</v>
      </c>
    </row>
    <row r="864" spans="7:7" x14ac:dyDescent="0.3">
      <c r="G864" s="1" t="s">
        <v>140</v>
      </c>
    </row>
    <row r="865" spans="7:7" x14ac:dyDescent="0.3">
      <c r="G865" s="1" t="s">
        <v>140</v>
      </c>
    </row>
    <row r="866" spans="7:7" x14ac:dyDescent="0.3">
      <c r="G866" s="1" t="s">
        <v>140</v>
      </c>
    </row>
    <row r="867" spans="7:7" x14ac:dyDescent="0.3">
      <c r="G867" s="1" t="s">
        <v>140</v>
      </c>
    </row>
    <row r="868" spans="7:7" x14ac:dyDescent="0.3">
      <c r="G868" s="1" t="s">
        <v>140</v>
      </c>
    </row>
    <row r="869" spans="7:7" x14ac:dyDescent="0.3">
      <c r="G869" s="1" t="s">
        <v>140</v>
      </c>
    </row>
    <row r="870" spans="7:7" x14ac:dyDescent="0.3">
      <c r="G870" s="1" t="s">
        <v>140</v>
      </c>
    </row>
    <row r="871" spans="7:7" x14ac:dyDescent="0.3">
      <c r="G871" s="1" t="s">
        <v>140</v>
      </c>
    </row>
    <row r="872" spans="7:7" x14ac:dyDescent="0.3">
      <c r="G872" s="1" t="s">
        <v>106</v>
      </c>
    </row>
    <row r="873" spans="7:7" x14ac:dyDescent="0.3">
      <c r="G873" s="1" t="s">
        <v>140</v>
      </c>
    </row>
    <row r="874" spans="7:7" x14ac:dyDescent="0.3">
      <c r="G874" s="1" t="s">
        <v>140</v>
      </c>
    </row>
    <row r="875" spans="7:7" x14ac:dyDescent="0.3">
      <c r="G875" s="1" t="s">
        <v>140</v>
      </c>
    </row>
    <row r="876" spans="7:7" x14ac:dyDescent="0.3">
      <c r="G876" s="1" t="s">
        <v>140</v>
      </c>
    </row>
    <row r="877" spans="7:7" x14ac:dyDescent="0.3">
      <c r="G877" s="1" t="s">
        <v>140</v>
      </c>
    </row>
    <row r="878" spans="7:7" x14ac:dyDescent="0.3">
      <c r="G878" s="1" t="s">
        <v>100</v>
      </c>
    </row>
    <row r="879" spans="7:7" x14ac:dyDescent="0.3">
      <c r="G879" s="1" t="s">
        <v>108</v>
      </c>
    </row>
    <row r="880" spans="7:7" x14ac:dyDescent="0.3">
      <c r="G880" s="1" t="s">
        <v>108</v>
      </c>
    </row>
    <row r="881" spans="7:7" x14ac:dyDescent="0.3">
      <c r="G881" s="1" t="s">
        <v>108</v>
      </c>
    </row>
    <row r="882" spans="7:7" x14ac:dyDescent="0.3">
      <c r="G882" s="1" t="s">
        <v>108</v>
      </c>
    </row>
    <row r="883" spans="7:7" x14ac:dyDescent="0.3">
      <c r="G883" s="1" t="s">
        <v>108</v>
      </c>
    </row>
    <row r="884" spans="7:7" x14ac:dyDescent="0.3">
      <c r="G884" s="1" t="s">
        <v>108</v>
      </c>
    </row>
    <row r="885" spans="7:7" x14ac:dyDescent="0.3">
      <c r="G885" s="1" t="s">
        <v>108</v>
      </c>
    </row>
    <row r="886" spans="7:7" x14ac:dyDescent="0.3">
      <c r="G886" s="1" t="s">
        <v>108</v>
      </c>
    </row>
    <row r="887" spans="7:7" x14ac:dyDescent="0.3">
      <c r="G887" s="1" t="s">
        <v>108</v>
      </c>
    </row>
    <row r="888" spans="7:7" x14ac:dyDescent="0.3">
      <c r="G888" s="1" t="s">
        <v>108</v>
      </c>
    </row>
    <row r="889" spans="7:7" x14ac:dyDescent="0.3">
      <c r="G889" s="1" t="s">
        <v>108</v>
      </c>
    </row>
    <row r="890" spans="7:7" x14ac:dyDescent="0.3">
      <c r="G890" s="1" t="s">
        <v>108</v>
      </c>
    </row>
    <row r="891" spans="7:7" x14ac:dyDescent="0.3">
      <c r="G891" s="1" t="s">
        <v>108</v>
      </c>
    </row>
    <row r="892" spans="7:7" x14ac:dyDescent="0.3">
      <c r="G892" s="1" t="s">
        <v>108</v>
      </c>
    </row>
    <row r="893" spans="7:7" x14ac:dyDescent="0.3">
      <c r="G893" s="1" t="s">
        <v>108</v>
      </c>
    </row>
    <row r="894" spans="7:7" x14ac:dyDescent="0.3">
      <c r="G894" s="1" t="s">
        <v>108</v>
      </c>
    </row>
    <row r="895" spans="7:7" x14ac:dyDescent="0.3">
      <c r="G895" s="1" t="s">
        <v>108</v>
      </c>
    </row>
    <row r="896" spans="7:7" x14ac:dyDescent="0.3">
      <c r="G896" s="1" t="s">
        <v>77</v>
      </c>
    </row>
    <row r="897" spans="7:7" x14ac:dyDescent="0.3">
      <c r="G897" s="1" t="s">
        <v>77</v>
      </c>
    </row>
    <row r="898" spans="7:7" x14ac:dyDescent="0.3">
      <c r="G898" s="1" t="s">
        <v>77</v>
      </c>
    </row>
    <row r="899" spans="7:7" x14ac:dyDescent="0.3">
      <c r="G899" s="1" t="s">
        <v>77</v>
      </c>
    </row>
    <row r="900" spans="7:7" x14ac:dyDescent="0.3">
      <c r="G900" s="1" t="s">
        <v>76</v>
      </c>
    </row>
    <row r="901" spans="7:7" x14ac:dyDescent="0.3">
      <c r="G901" s="1" t="s">
        <v>110</v>
      </c>
    </row>
    <row r="902" spans="7:7" x14ac:dyDescent="0.3">
      <c r="G902" s="1" t="s">
        <v>110</v>
      </c>
    </row>
    <row r="903" spans="7:7" x14ac:dyDescent="0.3">
      <c r="G903" s="1" t="s">
        <v>110</v>
      </c>
    </row>
    <row r="904" spans="7:7" x14ac:dyDescent="0.3">
      <c r="G904" s="1" t="s">
        <v>76</v>
      </c>
    </row>
    <row r="905" spans="7:7" x14ac:dyDescent="0.3">
      <c r="G905" s="1" t="s">
        <v>76</v>
      </c>
    </row>
    <row r="906" spans="7:7" x14ac:dyDescent="0.3">
      <c r="G906" s="1" t="s">
        <v>111</v>
      </c>
    </row>
    <row r="911" spans="7:7" x14ac:dyDescent="0.3">
      <c r="G911" s="1" t="s">
        <v>77</v>
      </c>
    </row>
    <row r="912" spans="7:7" x14ac:dyDescent="0.3">
      <c r="G912" s="1" t="s">
        <v>77</v>
      </c>
    </row>
    <row r="913" spans="7:7" x14ac:dyDescent="0.3">
      <c r="G913" s="1" t="s">
        <v>76</v>
      </c>
    </row>
    <row r="914" spans="7:7" x14ac:dyDescent="0.3">
      <c r="G914" s="1" t="s">
        <v>112</v>
      </c>
    </row>
    <row r="915" spans="7:7" x14ac:dyDescent="0.3">
      <c r="G915" s="1" t="s">
        <v>113</v>
      </c>
    </row>
    <row r="916" spans="7:7" x14ac:dyDescent="0.3">
      <c r="G916" s="1" t="s">
        <v>77</v>
      </c>
    </row>
    <row r="917" spans="7:7" x14ac:dyDescent="0.3">
      <c r="G917" s="1" t="s">
        <v>87</v>
      </c>
    </row>
    <row r="918" spans="7:7" x14ac:dyDescent="0.3">
      <c r="G918" s="1" t="s">
        <v>84</v>
      </c>
    </row>
    <row r="919" spans="7:7" x14ac:dyDescent="0.3">
      <c r="G919" s="1" t="s">
        <v>98</v>
      </c>
    </row>
    <row r="920" spans="7:7" x14ac:dyDescent="0.3">
      <c r="G920" s="1" t="s">
        <v>98</v>
      </c>
    </row>
    <row r="921" spans="7:7" x14ac:dyDescent="0.3">
      <c r="G921" s="1" t="s">
        <v>98</v>
      </c>
    </row>
    <row r="922" spans="7:7" x14ac:dyDescent="0.3">
      <c r="G922" s="1" t="s">
        <v>98</v>
      </c>
    </row>
    <row r="923" spans="7:7" x14ac:dyDescent="0.3">
      <c r="G923" s="1" t="s">
        <v>77</v>
      </c>
    </row>
    <row r="931" spans="7:7" x14ac:dyDescent="0.3">
      <c r="G931" s="1" t="s">
        <v>93</v>
      </c>
    </row>
    <row r="936" spans="7:7" x14ac:dyDescent="0.3">
      <c r="G936" s="1" t="s">
        <v>140</v>
      </c>
    </row>
    <row r="937" spans="7:7" x14ac:dyDescent="0.3">
      <c r="G937" s="1" t="s">
        <v>140</v>
      </c>
    </row>
    <row r="938" spans="7:7" x14ac:dyDescent="0.3">
      <c r="G938" s="1" t="s">
        <v>140</v>
      </c>
    </row>
    <row r="939" spans="7:7" x14ac:dyDescent="0.3">
      <c r="G939" s="1" t="s">
        <v>140</v>
      </c>
    </row>
    <row r="940" spans="7:7" x14ac:dyDescent="0.3">
      <c r="G940" s="1" t="s">
        <v>140</v>
      </c>
    </row>
    <row r="941" spans="7:7" x14ac:dyDescent="0.3">
      <c r="G941" s="1" t="s">
        <v>103</v>
      </c>
    </row>
    <row r="942" spans="7:7" x14ac:dyDescent="0.3">
      <c r="G942" s="1" t="s">
        <v>140</v>
      </c>
    </row>
    <row r="943" spans="7:7" x14ac:dyDescent="0.3">
      <c r="G943" s="1" t="s">
        <v>103</v>
      </c>
    </row>
    <row r="944" spans="7:7" x14ac:dyDescent="0.3">
      <c r="G944" s="1" t="s">
        <v>103</v>
      </c>
    </row>
    <row r="945" spans="7:7" x14ac:dyDescent="0.3">
      <c r="G945" s="1" t="s">
        <v>103</v>
      </c>
    </row>
    <row r="946" spans="7:7" x14ac:dyDescent="0.3">
      <c r="G946" s="1" t="s">
        <v>103</v>
      </c>
    </row>
    <row r="947" spans="7:7" x14ac:dyDescent="0.3">
      <c r="G947" s="1" t="s">
        <v>103</v>
      </c>
    </row>
    <row r="948" spans="7:7" x14ac:dyDescent="0.3">
      <c r="G948" s="1" t="s">
        <v>103</v>
      </c>
    </row>
    <row r="949" spans="7:7" x14ac:dyDescent="0.3">
      <c r="G949" s="1" t="s">
        <v>103</v>
      </c>
    </row>
    <row r="950" spans="7:7" x14ac:dyDescent="0.3">
      <c r="G950" s="1" t="s">
        <v>103</v>
      </c>
    </row>
    <row r="951" spans="7:7" x14ac:dyDescent="0.3">
      <c r="G951" s="1" t="s">
        <v>103</v>
      </c>
    </row>
    <row r="952" spans="7:7" x14ac:dyDescent="0.3">
      <c r="G952" s="1" t="s">
        <v>108</v>
      </c>
    </row>
    <row r="953" spans="7:7" x14ac:dyDescent="0.3">
      <c r="G953" s="1" t="s">
        <v>113</v>
      </c>
    </row>
    <row r="954" spans="7:7" x14ac:dyDescent="0.3">
      <c r="G954" s="1" t="s">
        <v>93</v>
      </c>
    </row>
    <row r="955" spans="7:7" x14ac:dyDescent="0.3">
      <c r="G955" s="1" t="s">
        <v>77</v>
      </c>
    </row>
    <row r="956" spans="7:7" x14ac:dyDescent="0.3">
      <c r="G956" s="1" t="s">
        <v>77</v>
      </c>
    </row>
    <row r="957" spans="7:7" x14ac:dyDescent="0.3">
      <c r="G957" s="1" t="s">
        <v>77</v>
      </c>
    </row>
    <row r="958" spans="7:7" x14ac:dyDescent="0.3">
      <c r="G958" s="1" t="s">
        <v>77</v>
      </c>
    </row>
    <row r="959" spans="7:7" x14ac:dyDescent="0.3">
      <c r="G959" s="1" t="s">
        <v>140</v>
      </c>
    </row>
    <row r="960" spans="7:7" x14ac:dyDescent="0.3">
      <c r="G960" s="1" t="s">
        <v>141</v>
      </c>
    </row>
    <row r="961" spans="7:7" x14ac:dyDescent="0.3">
      <c r="G961" s="1" t="s">
        <v>76</v>
      </c>
    </row>
    <row r="962" spans="7:7" x14ac:dyDescent="0.3">
      <c r="G962" s="1" t="s">
        <v>76</v>
      </c>
    </row>
    <row r="963" spans="7:7" x14ac:dyDescent="0.3">
      <c r="G963" s="1" t="s">
        <v>76</v>
      </c>
    </row>
    <row r="964" spans="7:7" x14ac:dyDescent="0.3">
      <c r="G964" s="1" t="s">
        <v>89</v>
      </c>
    </row>
    <row r="965" spans="7:7" x14ac:dyDescent="0.3">
      <c r="G965" s="1" t="s">
        <v>89</v>
      </c>
    </row>
    <row r="966" spans="7:7" x14ac:dyDescent="0.3">
      <c r="G966" s="1" t="s">
        <v>89</v>
      </c>
    </row>
    <row r="967" spans="7:7" x14ac:dyDescent="0.3">
      <c r="G967" s="1" t="s">
        <v>89</v>
      </c>
    </row>
    <row r="968" spans="7:7" x14ac:dyDescent="0.3">
      <c r="G968" s="1" t="s">
        <v>115</v>
      </c>
    </row>
    <row r="969" spans="7:7" x14ac:dyDescent="0.3">
      <c r="G969" s="1" t="s">
        <v>100</v>
      </c>
    </row>
    <row r="970" spans="7:7" x14ac:dyDescent="0.3">
      <c r="G970" s="1" t="s">
        <v>100</v>
      </c>
    </row>
    <row r="971" spans="7:7" x14ac:dyDescent="0.3">
      <c r="G971" s="1" t="s">
        <v>79</v>
      </c>
    </row>
    <row r="972" spans="7:7" x14ac:dyDescent="0.3">
      <c r="G972" s="1" t="s">
        <v>79</v>
      </c>
    </row>
    <row r="973" spans="7:7" x14ac:dyDescent="0.3">
      <c r="G973" s="1" t="s">
        <v>79</v>
      </c>
    </row>
    <row r="974" spans="7:7" x14ac:dyDescent="0.3">
      <c r="G974" s="1" t="s">
        <v>79</v>
      </c>
    </row>
    <row r="975" spans="7:7" x14ac:dyDescent="0.3">
      <c r="G975" s="1" t="s">
        <v>79</v>
      </c>
    </row>
    <row r="976" spans="7:7" x14ac:dyDescent="0.3">
      <c r="G976" s="1" t="s">
        <v>79</v>
      </c>
    </row>
    <row r="977" spans="7:7" x14ac:dyDescent="0.3">
      <c r="G977" s="1" t="s">
        <v>79</v>
      </c>
    </row>
    <row r="978" spans="7:7" x14ac:dyDescent="0.3">
      <c r="G978" s="1" t="s">
        <v>79</v>
      </c>
    </row>
    <row r="979" spans="7:7" x14ac:dyDescent="0.3">
      <c r="G979" s="1" t="s">
        <v>79</v>
      </c>
    </row>
    <row r="980" spans="7:7" x14ac:dyDescent="0.3">
      <c r="G980" s="1" t="s">
        <v>79</v>
      </c>
    </row>
    <row r="981" spans="7:7" x14ac:dyDescent="0.3">
      <c r="G981" s="1" t="s">
        <v>79</v>
      </c>
    </row>
    <row r="982" spans="7:7" x14ac:dyDescent="0.3">
      <c r="G982" s="1" t="s">
        <v>77</v>
      </c>
    </row>
    <row r="983" spans="7:7" x14ac:dyDescent="0.3">
      <c r="G983" s="1" t="s">
        <v>77</v>
      </c>
    </row>
    <row r="984" spans="7:7" x14ac:dyDescent="0.3">
      <c r="G984" s="1" t="s">
        <v>77</v>
      </c>
    </row>
    <row r="985" spans="7:7" x14ac:dyDescent="0.3">
      <c r="G985" s="1" t="s">
        <v>77</v>
      </c>
    </row>
    <row r="986" spans="7:7" x14ac:dyDescent="0.3">
      <c r="G986" s="1" t="s">
        <v>77</v>
      </c>
    </row>
    <row r="987" spans="7:7" x14ac:dyDescent="0.3">
      <c r="G987" s="1" t="s">
        <v>77</v>
      </c>
    </row>
    <row r="988" spans="7:7" x14ac:dyDescent="0.3">
      <c r="G988" s="1" t="s">
        <v>77</v>
      </c>
    </row>
    <row r="989" spans="7:7" x14ac:dyDescent="0.3">
      <c r="G989" s="1" t="s">
        <v>77</v>
      </c>
    </row>
    <row r="990" spans="7:7" x14ac:dyDescent="0.3">
      <c r="G990" s="1" t="s">
        <v>77</v>
      </c>
    </row>
    <row r="991" spans="7:7" x14ac:dyDescent="0.3">
      <c r="G991" s="1" t="s">
        <v>77</v>
      </c>
    </row>
    <row r="992" spans="7:7" x14ac:dyDescent="0.3">
      <c r="G992" s="1" t="s">
        <v>142</v>
      </c>
    </row>
    <row r="993" spans="7:7" x14ac:dyDescent="0.3">
      <c r="G993" s="1" t="s">
        <v>142</v>
      </c>
    </row>
    <row r="994" spans="7:7" x14ac:dyDescent="0.3">
      <c r="G994" s="1" t="s">
        <v>142</v>
      </c>
    </row>
    <row r="995" spans="7:7" x14ac:dyDescent="0.3">
      <c r="G995" s="1" t="s">
        <v>103</v>
      </c>
    </row>
    <row r="996" spans="7:7" x14ac:dyDescent="0.3">
      <c r="G996" s="1" t="s">
        <v>103</v>
      </c>
    </row>
    <row r="997" spans="7:7" x14ac:dyDescent="0.3">
      <c r="G997" s="1" t="s">
        <v>92</v>
      </c>
    </row>
    <row r="998" spans="7:7" x14ac:dyDescent="0.3">
      <c r="G998" s="1" t="s">
        <v>100</v>
      </c>
    </row>
    <row r="999" spans="7:7" x14ac:dyDescent="0.3">
      <c r="G999" s="1" t="s">
        <v>103</v>
      </c>
    </row>
    <row r="1000" spans="7:7" x14ac:dyDescent="0.3">
      <c r="G1000" s="1" t="s">
        <v>92</v>
      </c>
    </row>
    <row r="1001" spans="7:7" x14ac:dyDescent="0.3">
      <c r="G1001" s="1" t="s">
        <v>100</v>
      </c>
    </row>
    <row r="1002" spans="7:7" x14ac:dyDescent="0.3">
      <c r="G1002" s="1" t="s">
        <v>100</v>
      </c>
    </row>
    <row r="1003" spans="7:7" x14ac:dyDescent="0.3">
      <c r="G1003" s="1" t="s">
        <v>100</v>
      </c>
    </row>
    <row r="1004" spans="7:7" x14ac:dyDescent="0.3">
      <c r="G1004" s="1" t="s">
        <v>100</v>
      </c>
    </row>
    <row r="1005" spans="7:7" x14ac:dyDescent="0.3">
      <c r="G1005" s="1" t="s">
        <v>100</v>
      </c>
    </row>
    <row r="1006" spans="7:7" x14ac:dyDescent="0.3">
      <c r="G1006" s="1" t="s">
        <v>100</v>
      </c>
    </row>
    <row r="1007" spans="7:7" x14ac:dyDescent="0.3">
      <c r="G1007" s="1" t="s">
        <v>94</v>
      </c>
    </row>
    <row r="1008" spans="7:7" x14ac:dyDescent="0.3">
      <c r="G1008" s="1" t="s">
        <v>91</v>
      </c>
    </row>
    <row r="1009" spans="7:7" x14ac:dyDescent="0.3">
      <c r="G1009" s="1" t="s">
        <v>91</v>
      </c>
    </row>
    <row r="1010" spans="7:7" x14ac:dyDescent="0.3">
      <c r="G1010" s="1" t="s">
        <v>76</v>
      </c>
    </row>
    <row r="1011" spans="7:7" x14ac:dyDescent="0.3">
      <c r="G1011" s="1" t="s">
        <v>76</v>
      </c>
    </row>
    <row r="1012" spans="7:7" x14ac:dyDescent="0.3">
      <c r="G1012" s="1" t="s">
        <v>117</v>
      </c>
    </row>
    <row r="1013" spans="7:7" x14ac:dyDescent="0.3">
      <c r="G1013" s="1" t="s">
        <v>143</v>
      </c>
    </row>
    <row r="1014" spans="7:7" x14ac:dyDescent="0.3">
      <c r="G1014" s="1" t="s">
        <v>143</v>
      </c>
    </row>
    <row r="1015" spans="7:7" x14ac:dyDescent="0.3">
      <c r="G1015" s="1" t="s">
        <v>143</v>
      </c>
    </row>
    <row r="1016" spans="7:7" x14ac:dyDescent="0.3">
      <c r="G1016" s="1" t="s">
        <v>143</v>
      </c>
    </row>
    <row r="1017" spans="7:7" x14ac:dyDescent="0.3">
      <c r="G1017" s="1" t="s">
        <v>143</v>
      </c>
    </row>
    <row r="1018" spans="7:7" x14ac:dyDescent="0.3">
      <c r="G1018" s="1" t="s">
        <v>143</v>
      </c>
    </row>
    <row r="1019" spans="7:7" x14ac:dyDescent="0.3">
      <c r="G1019" s="1" t="s">
        <v>143</v>
      </c>
    </row>
    <row r="1020" spans="7:7" x14ac:dyDescent="0.3">
      <c r="G1020" s="1" t="s">
        <v>143</v>
      </c>
    </row>
    <row r="1021" spans="7:7" x14ac:dyDescent="0.3">
      <c r="G1021" s="1" t="s">
        <v>83</v>
      </c>
    </row>
    <row r="1022" spans="7:7" x14ac:dyDescent="0.3">
      <c r="G1022" s="1" t="s">
        <v>83</v>
      </c>
    </row>
    <row r="1023" spans="7:7" x14ac:dyDescent="0.3">
      <c r="G1023" s="1" t="s">
        <v>83</v>
      </c>
    </row>
    <row r="1024" spans="7:7" x14ac:dyDescent="0.3">
      <c r="G1024" s="1" t="s">
        <v>83</v>
      </c>
    </row>
    <row r="1025" spans="7:7" x14ac:dyDescent="0.3">
      <c r="G1025" s="1" t="s">
        <v>83</v>
      </c>
    </row>
    <row r="1026" spans="7:7" x14ac:dyDescent="0.3">
      <c r="G1026" s="1" t="s">
        <v>87</v>
      </c>
    </row>
    <row r="1027" spans="7:7" x14ac:dyDescent="0.3">
      <c r="G1027" s="1" t="s">
        <v>118</v>
      </c>
    </row>
    <row r="1028" spans="7:7" x14ac:dyDescent="0.3">
      <c r="G1028" s="1" t="s">
        <v>118</v>
      </c>
    </row>
    <row r="1029" spans="7:7" x14ac:dyDescent="0.3">
      <c r="G1029" s="1" t="s">
        <v>79</v>
      </c>
    </row>
    <row r="1030" spans="7:7" x14ac:dyDescent="0.3">
      <c r="G1030" s="1" t="s">
        <v>79</v>
      </c>
    </row>
    <row r="1031" spans="7:7" x14ac:dyDescent="0.3">
      <c r="G1031" s="1" t="s">
        <v>79</v>
      </c>
    </row>
    <row r="1032" spans="7:7" x14ac:dyDescent="0.3">
      <c r="G1032" s="1" t="s">
        <v>79</v>
      </c>
    </row>
    <row r="1033" spans="7:7" x14ac:dyDescent="0.3">
      <c r="G1033" s="1" t="s">
        <v>79</v>
      </c>
    </row>
    <row r="1034" spans="7:7" x14ac:dyDescent="0.3">
      <c r="G1034" s="1" t="s">
        <v>79</v>
      </c>
    </row>
    <row r="1035" spans="7:7" x14ac:dyDescent="0.3">
      <c r="G1035" s="1" t="s">
        <v>79</v>
      </c>
    </row>
    <row r="1036" spans="7:7" x14ac:dyDescent="0.3">
      <c r="G1036" s="1" t="s">
        <v>79</v>
      </c>
    </row>
    <row r="1037" spans="7:7" x14ac:dyDescent="0.3">
      <c r="G1037" s="1" t="s">
        <v>79</v>
      </c>
    </row>
    <row r="1038" spans="7:7" x14ac:dyDescent="0.3">
      <c r="G1038" s="1" t="s">
        <v>79</v>
      </c>
    </row>
    <row r="1039" spans="7:7" x14ac:dyDescent="0.3">
      <c r="G1039" s="1" t="s">
        <v>79</v>
      </c>
    </row>
    <row r="1040" spans="7:7" x14ac:dyDescent="0.3">
      <c r="G1040" s="1" t="s">
        <v>79</v>
      </c>
    </row>
    <row r="1041" spans="7:7" x14ac:dyDescent="0.3">
      <c r="G1041" s="1" t="s">
        <v>79</v>
      </c>
    </row>
    <row r="1042" spans="7:7" x14ac:dyDescent="0.3">
      <c r="G1042" s="1" t="s">
        <v>79</v>
      </c>
    </row>
    <row r="1043" spans="7:7" x14ac:dyDescent="0.3">
      <c r="G1043" s="1" t="s">
        <v>79</v>
      </c>
    </row>
    <row r="1044" spans="7:7" x14ac:dyDescent="0.3">
      <c r="G1044" s="1" t="s">
        <v>144</v>
      </c>
    </row>
    <row r="1045" spans="7:7" x14ac:dyDescent="0.3">
      <c r="G1045" s="1" t="s">
        <v>94</v>
      </c>
    </row>
    <row r="1046" spans="7:7" x14ac:dyDescent="0.3">
      <c r="G1046" s="1" t="s">
        <v>94</v>
      </c>
    </row>
    <row r="1047" spans="7:7" x14ac:dyDescent="0.3">
      <c r="G1047" s="1" t="s">
        <v>94</v>
      </c>
    </row>
    <row r="1048" spans="7:7" x14ac:dyDescent="0.3">
      <c r="G1048" s="1" t="s">
        <v>94</v>
      </c>
    </row>
    <row r="1049" spans="7:7" x14ac:dyDescent="0.3">
      <c r="G1049" s="1" t="s">
        <v>94</v>
      </c>
    </row>
    <row r="1050" spans="7:7" x14ac:dyDescent="0.3">
      <c r="G1050" s="1" t="s">
        <v>76</v>
      </c>
    </row>
    <row r="1051" spans="7:7" x14ac:dyDescent="0.3">
      <c r="G1051" s="1" t="s">
        <v>76</v>
      </c>
    </row>
    <row r="1052" spans="7:7" x14ac:dyDescent="0.3">
      <c r="G1052" s="1" t="s">
        <v>76</v>
      </c>
    </row>
    <row r="1053" spans="7:7" x14ac:dyDescent="0.3">
      <c r="G1053" s="1" t="s">
        <v>120</v>
      </c>
    </row>
    <row r="1054" spans="7:7" x14ac:dyDescent="0.3">
      <c r="G1054" s="1" t="s">
        <v>77</v>
      </c>
    </row>
    <row r="1055" spans="7:7" x14ac:dyDescent="0.3">
      <c r="G1055" s="1" t="s">
        <v>145</v>
      </c>
    </row>
    <row r="1056" spans="7:7" x14ac:dyDescent="0.3">
      <c r="G1056" s="1" t="s">
        <v>145</v>
      </c>
    </row>
    <row r="1057" spans="7:7" x14ac:dyDescent="0.3">
      <c r="G1057" s="1" t="s">
        <v>145</v>
      </c>
    </row>
    <row r="1058" spans="7:7" x14ac:dyDescent="0.3">
      <c r="G1058" s="1" t="s">
        <v>145</v>
      </c>
    </row>
    <row r="1059" spans="7:7" x14ac:dyDescent="0.3">
      <c r="G1059" s="1" t="s">
        <v>145</v>
      </c>
    </row>
    <row r="1060" spans="7:7" x14ac:dyDescent="0.3">
      <c r="G1060" s="1" t="s">
        <v>144</v>
      </c>
    </row>
    <row r="1061" spans="7:7" x14ac:dyDescent="0.3">
      <c r="G1061" s="1" t="s">
        <v>93</v>
      </c>
    </row>
    <row r="1062" spans="7:7" x14ac:dyDescent="0.3">
      <c r="G1062" s="1" t="s">
        <v>145</v>
      </c>
    </row>
    <row r="1063" spans="7:7" x14ac:dyDescent="0.3">
      <c r="G1063" s="1" t="s">
        <v>145</v>
      </c>
    </row>
    <row r="1064" spans="7:7" x14ac:dyDescent="0.3">
      <c r="G1064" s="1" t="s">
        <v>145</v>
      </c>
    </row>
    <row r="1065" spans="7:7" x14ac:dyDescent="0.3">
      <c r="G1065" s="1" t="s">
        <v>145</v>
      </c>
    </row>
    <row r="1066" spans="7:7" x14ac:dyDescent="0.3">
      <c r="G1066" s="1" t="s">
        <v>145</v>
      </c>
    </row>
    <row r="1067" spans="7:7" x14ac:dyDescent="0.3">
      <c r="G1067" s="1" t="s">
        <v>145</v>
      </c>
    </row>
    <row r="1068" spans="7:7" x14ac:dyDescent="0.3">
      <c r="G1068" s="1" t="s">
        <v>145</v>
      </c>
    </row>
    <row r="1069" spans="7:7" x14ac:dyDescent="0.3">
      <c r="G1069" s="1" t="s">
        <v>145</v>
      </c>
    </row>
    <row r="1070" spans="7:7" x14ac:dyDescent="0.3">
      <c r="G1070" s="1" t="s">
        <v>145</v>
      </c>
    </row>
    <row r="1071" spans="7:7" x14ac:dyDescent="0.3">
      <c r="G1071" s="1" t="s">
        <v>145</v>
      </c>
    </row>
    <row r="1072" spans="7:7" x14ac:dyDescent="0.3">
      <c r="G1072" s="1" t="s">
        <v>145</v>
      </c>
    </row>
    <row r="1073" spans="7:7" x14ac:dyDescent="0.3">
      <c r="G1073" s="1" t="s">
        <v>145</v>
      </c>
    </row>
    <row r="1074" spans="7:7" x14ac:dyDescent="0.3">
      <c r="G1074" s="1" t="s">
        <v>145</v>
      </c>
    </row>
    <row r="1075" spans="7:7" x14ac:dyDescent="0.3">
      <c r="G1075" s="1" t="s">
        <v>145</v>
      </c>
    </row>
    <row r="1076" spans="7:7" x14ac:dyDescent="0.3">
      <c r="G1076" s="1" t="s">
        <v>145</v>
      </c>
    </row>
    <row r="1077" spans="7:7" x14ac:dyDescent="0.3">
      <c r="G1077" s="1" t="s">
        <v>145</v>
      </c>
    </row>
    <row r="1078" spans="7:7" x14ac:dyDescent="0.3">
      <c r="G1078" s="1" t="s">
        <v>145</v>
      </c>
    </row>
    <row r="1079" spans="7:7" x14ac:dyDescent="0.3">
      <c r="G1079" s="1" t="s">
        <v>145</v>
      </c>
    </row>
    <row r="1080" spans="7:7" x14ac:dyDescent="0.3">
      <c r="G1080" s="1" t="s">
        <v>145</v>
      </c>
    </row>
    <row r="1081" spans="7:7" x14ac:dyDescent="0.3">
      <c r="G1081" s="1" t="s">
        <v>145</v>
      </c>
    </row>
    <row r="1082" spans="7:7" x14ac:dyDescent="0.3">
      <c r="G1082" s="1" t="s">
        <v>145</v>
      </c>
    </row>
    <row r="1083" spans="7:7" x14ac:dyDescent="0.3">
      <c r="G1083" s="1" t="s">
        <v>145</v>
      </c>
    </row>
    <row r="1084" spans="7:7" x14ac:dyDescent="0.3">
      <c r="G1084" s="1" t="s">
        <v>145</v>
      </c>
    </row>
    <row r="1085" spans="7:7" x14ac:dyDescent="0.3">
      <c r="G1085" s="1" t="s">
        <v>145</v>
      </c>
    </row>
    <row r="1086" spans="7:7" x14ac:dyDescent="0.3">
      <c r="G1086" s="1" t="s">
        <v>145</v>
      </c>
    </row>
    <row r="1087" spans="7:7" x14ac:dyDescent="0.3">
      <c r="G1087" s="1" t="s">
        <v>145</v>
      </c>
    </row>
    <row r="1088" spans="7:7" x14ac:dyDescent="0.3">
      <c r="G1088" s="1" t="s">
        <v>145</v>
      </c>
    </row>
    <row r="1089" spans="7:7" x14ac:dyDescent="0.3">
      <c r="G1089" s="1" t="s">
        <v>145</v>
      </c>
    </row>
    <row r="1090" spans="7:7" x14ac:dyDescent="0.3">
      <c r="G1090" s="1" t="s">
        <v>145</v>
      </c>
    </row>
    <row r="1091" spans="7:7" x14ac:dyDescent="0.3">
      <c r="G1091" s="1" t="s">
        <v>145</v>
      </c>
    </row>
    <row r="1092" spans="7:7" x14ac:dyDescent="0.3">
      <c r="G1092" s="1" t="s">
        <v>145</v>
      </c>
    </row>
    <row r="1093" spans="7:7" x14ac:dyDescent="0.3">
      <c r="G1093" s="1" t="s">
        <v>145</v>
      </c>
    </row>
    <row r="1094" spans="7:7" x14ac:dyDescent="0.3">
      <c r="G1094" s="1" t="s">
        <v>145</v>
      </c>
    </row>
    <row r="1095" spans="7:7" x14ac:dyDescent="0.3">
      <c r="G1095" s="1" t="s">
        <v>145</v>
      </c>
    </row>
    <row r="1096" spans="7:7" x14ac:dyDescent="0.3">
      <c r="G1096" s="1" t="s">
        <v>145</v>
      </c>
    </row>
    <row r="1097" spans="7:7" x14ac:dyDescent="0.3">
      <c r="G1097" s="1" t="s">
        <v>145</v>
      </c>
    </row>
    <row r="1098" spans="7:7" x14ac:dyDescent="0.3">
      <c r="G1098" s="1" t="s">
        <v>99</v>
      </c>
    </row>
    <row r="1099" spans="7:7" x14ac:dyDescent="0.3">
      <c r="G1099" s="1" t="s">
        <v>121</v>
      </c>
    </row>
    <row r="1100" spans="7:7" x14ac:dyDescent="0.3">
      <c r="G1100" s="1" t="s">
        <v>121</v>
      </c>
    </row>
    <row r="1101" spans="7:7" x14ac:dyDescent="0.3">
      <c r="G1101" s="1" t="s">
        <v>121</v>
      </c>
    </row>
    <row r="1102" spans="7:7" x14ac:dyDescent="0.3">
      <c r="G1102" s="1" t="s">
        <v>121</v>
      </c>
    </row>
    <row r="1103" spans="7:7" x14ac:dyDescent="0.3">
      <c r="G1103" s="1" t="s">
        <v>121</v>
      </c>
    </row>
    <row r="1104" spans="7:7" x14ac:dyDescent="0.3">
      <c r="G1104" s="1" t="s">
        <v>121</v>
      </c>
    </row>
    <row r="1105" spans="7:7" x14ac:dyDescent="0.3">
      <c r="G1105" s="1" t="s">
        <v>121</v>
      </c>
    </row>
    <row r="1106" spans="7:7" x14ac:dyDescent="0.3">
      <c r="G1106" s="1" t="s">
        <v>121</v>
      </c>
    </row>
    <row r="1107" spans="7:7" x14ac:dyDescent="0.3">
      <c r="G1107" s="1" t="s">
        <v>121</v>
      </c>
    </row>
    <row r="1108" spans="7:7" x14ac:dyDescent="0.3">
      <c r="G1108" s="1" t="s">
        <v>123</v>
      </c>
    </row>
    <row r="1109" spans="7:7" x14ac:dyDescent="0.3">
      <c r="G1109" s="1" t="s">
        <v>146</v>
      </c>
    </row>
    <row r="1110" spans="7:7" x14ac:dyDescent="0.3">
      <c r="G1110" s="1" t="s">
        <v>146</v>
      </c>
    </row>
    <row r="1111" spans="7:7" x14ac:dyDescent="0.3">
      <c r="G1111" s="1" t="s">
        <v>146</v>
      </c>
    </row>
    <row r="1112" spans="7:7" x14ac:dyDescent="0.3">
      <c r="G1112" s="1" t="s">
        <v>146</v>
      </c>
    </row>
    <row r="1113" spans="7:7" x14ac:dyDescent="0.3">
      <c r="G1113" s="1" t="s">
        <v>146</v>
      </c>
    </row>
    <row r="1114" spans="7:7" x14ac:dyDescent="0.3">
      <c r="G1114" s="1" t="s">
        <v>146</v>
      </c>
    </row>
    <row r="1115" spans="7:7" x14ac:dyDescent="0.3">
      <c r="G1115" s="1" t="s">
        <v>146</v>
      </c>
    </row>
    <row r="1116" spans="7:7" x14ac:dyDescent="0.3">
      <c r="G1116" s="1" t="s">
        <v>146</v>
      </c>
    </row>
    <row r="1117" spans="7:7" x14ac:dyDescent="0.3">
      <c r="G1117" s="1" t="s">
        <v>146</v>
      </c>
    </row>
    <row r="1118" spans="7:7" x14ac:dyDescent="0.3">
      <c r="G1118" s="1" t="s">
        <v>146</v>
      </c>
    </row>
    <row r="1119" spans="7:7" x14ac:dyDescent="0.3">
      <c r="G1119" s="1" t="s">
        <v>146</v>
      </c>
    </row>
    <row r="1120" spans="7:7" x14ac:dyDescent="0.3">
      <c r="G1120" s="1" t="s">
        <v>146</v>
      </c>
    </row>
    <row r="1121" spans="7:7" x14ac:dyDescent="0.3">
      <c r="G1121" s="1" t="s">
        <v>146</v>
      </c>
    </row>
    <row r="1122" spans="7:7" x14ac:dyDescent="0.3">
      <c r="G1122" s="1" t="s">
        <v>146</v>
      </c>
    </row>
    <row r="1123" spans="7:7" x14ac:dyDescent="0.3">
      <c r="G1123" s="1" t="s">
        <v>146</v>
      </c>
    </row>
    <row r="1124" spans="7:7" x14ac:dyDescent="0.3">
      <c r="G1124" s="1" t="s">
        <v>146</v>
      </c>
    </row>
    <row r="1125" spans="7:7" x14ac:dyDescent="0.3">
      <c r="G1125" s="1" t="s">
        <v>146</v>
      </c>
    </row>
    <row r="1126" spans="7:7" x14ac:dyDescent="0.3">
      <c r="G1126" s="1" t="s">
        <v>146</v>
      </c>
    </row>
    <row r="1127" spans="7:7" x14ac:dyDescent="0.3">
      <c r="G1127" s="1" t="s">
        <v>146</v>
      </c>
    </row>
    <row r="1128" spans="7:7" x14ac:dyDescent="0.3">
      <c r="G1128" s="1" t="s">
        <v>146</v>
      </c>
    </row>
    <row r="1129" spans="7:7" x14ac:dyDescent="0.3">
      <c r="G1129" s="1" t="s">
        <v>146</v>
      </c>
    </row>
    <row r="1130" spans="7:7" x14ac:dyDescent="0.3">
      <c r="G1130" s="1" t="s">
        <v>146</v>
      </c>
    </row>
    <row r="1131" spans="7:7" x14ac:dyDescent="0.3">
      <c r="G1131" s="1" t="s">
        <v>146</v>
      </c>
    </row>
    <row r="1132" spans="7:7" x14ac:dyDescent="0.3">
      <c r="G1132" s="1" t="s">
        <v>146</v>
      </c>
    </row>
    <row r="1133" spans="7:7" x14ac:dyDescent="0.3">
      <c r="G1133" s="1" t="s">
        <v>146</v>
      </c>
    </row>
    <row r="1134" spans="7:7" x14ac:dyDescent="0.3">
      <c r="G1134" s="1" t="s">
        <v>146</v>
      </c>
    </row>
    <row r="1135" spans="7:7" x14ac:dyDescent="0.3">
      <c r="G1135" s="1" t="s">
        <v>146</v>
      </c>
    </row>
    <row r="1136" spans="7:7" x14ac:dyDescent="0.3">
      <c r="G1136" s="1" t="s">
        <v>146</v>
      </c>
    </row>
    <row r="1137" spans="7:7" x14ac:dyDescent="0.3">
      <c r="G1137" s="1" t="s">
        <v>104</v>
      </c>
    </row>
    <row r="1138" spans="7:7" x14ac:dyDescent="0.3">
      <c r="G1138" s="1" t="s">
        <v>147</v>
      </c>
    </row>
    <row r="1139" spans="7:7" x14ac:dyDescent="0.3">
      <c r="G1139" s="1" t="s">
        <v>147</v>
      </c>
    </row>
    <row r="1140" spans="7:7" x14ac:dyDescent="0.3">
      <c r="G1140" s="1" t="s">
        <v>147</v>
      </c>
    </row>
    <row r="1141" spans="7:7" x14ac:dyDescent="0.3">
      <c r="G1141" s="1" t="s">
        <v>147</v>
      </c>
    </row>
    <row r="1142" spans="7:7" x14ac:dyDescent="0.3">
      <c r="G1142" s="1" t="s">
        <v>76</v>
      </c>
    </row>
    <row r="1143" spans="7:7" x14ac:dyDescent="0.3">
      <c r="G1143" s="1" t="s">
        <v>76</v>
      </c>
    </row>
    <row r="1144" spans="7:7" x14ac:dyDescent="0.3">
      <c r="G1144" s="1" t="s">
        <v>124</v>
      </c>
    </row>
    <row r="1145" spans="7:7" x14ac:dyDescent="0.3">
      <c r="G1145" s="1" t="s">
        <v>124</v>
      </c>
    </row>
    <row r="1146" spans="7:7" x14ac:dyDescent="0.3">
      <c r="G1146" s="1" t="s">
        <v>124</v>
      </c>
    </row>
    <row r="1147" spans="7:7" x14ac:dyDescent="0.3">
      <c r="G1147" s="1" t="s">
        <v>121</v>
      </c>
    </row>
    <row r="1148" spans="7:7" x14ac:dyDescent="0.3">
      <c r="G1148" s="1" t="s">
        <v>121</v>
      </c>
    </row>
    <row r="1149" spans="7:7" x14ac:dyDescent="0.3">
      <c r="G1149" s="1" t="s">
        <v>121</v>
      </c>
    </row>
    <row r="1150" spans="7:7" x14ac:dyDescent="0.3">
      <c r="G1150" s="1" t="s">
        <v>121</v>
      </c>
    </row>
    <row r="1151" spans="7:7" x14ac:dyDescent="0.3">
      <c r="G1151" s="1" t="s">
        <v>121</v>
      </c>
    </row>
    <row r="1152" spans="7:7" x14ac:dyDescent="0.3">
      <c r="G1152" s="1" t="s">
        <v>121</v>
      </c>
    </row>
    <row r="1153" spans="7:7" x14ac:dyDescent="0.3">
      <c r="G1153" s="1" t="s">
        <v>121</v>
      </c>
    </row>
    <row r="1154" spans="7:7" x14ac:dyDescent="0.3">
      <c r="G1154" s="1" t="s">
        <v>121</v>
      </c>
    </row>
    <row r="1155" spans="7:7" x14ac:dyDescent="0.3">
      <c r="G1155" s="1" t="s">
        <v>121</v>
      </c>
    </row>
    <row r="1156" spans="7:7" x14ac:dyDescent="0.3">
      <c r="G1156" s="1" t="s">
        <v>121</v>
      </c>
    </row>
    <row r="1157" spans="7:7" x14ac:dyDescent="0.3">
      <c r="G1157" s="1" t="s">
        <v>121</v>
      </c>
    </row>
    <row r="1158" spans="7:7" x14ac:dyDescent="0.3">
      <c r="G1158" s="1" t="s">
        <v>121</v>
      </c>
    </row>
    <row r="1159" spans="7:7" x14ac:dyDescent="0.3">
      <c r="G1159" s="1" t="s">
        <v>121</v>
      </c>
    </row>
    <row r="1160" spans="7:7" x14ac:dyDescent="0.3">
      <c r="G1160" s="1" t="s">
        <v>121</v>
      </c>
    </row>
    <row r="1161" spans="7:7" x14ac:dyDescent="0.3">
      <c r="G1161" s="1" t="s">
        <v>121</v>
      </c>
    </row>
    <row r="1162" spans="7:7" x14ac:dyDescent="0.3">
      <c r="G1162" s="1" t="s">
        <v>121</v>
      </c>
    </row>
    <row r="1163" spans="7:7" x14ac:dyDescent="0.3">
      <c r="G1163" s="1" t="s">
        <v>121</v>
      </c>
    </row>
    <row r="1164" spans="7:7" x14ac:dyDescent="0.3">
      <c r="G1164" s="1" t="s">
        <v>121</v>
      </c>
    </row>
    <row r="1165" spans="7:7" x14ac:dyDescent="0.3">
      <c r="G1165" s="1" t="s">
        <v>121</v>
      </c>
    </row>
    <row r="1166" spans="7:7" x14ac:dyDescent="0.3">
      <c r="G1166" s="1" t="s">
        <v>121</v>
      </c>
    </row>
    <row r="1167" spans="7:7" x14ac:dyDescent="0.3">
      <c r="G1167" s="1" t="s">
        <v>121</v>
      </c>
    </row>
    <row r="1168" spans="7:7" x14ac:dyDescent="0.3">
      <c r="G1168" s="1" t="s">
        <v>121</v>
      </c>
    </row>
    <row r="1169" spans="7:7" x14ac:dyDescent="0.3">
      <c r="G1169" s="1" t="s">
        <v>121</v>
      </c>
    </row>
    <row r="1170" spans="7:7" x14ac:dyDescent="0.3">
      <c r="G1170" s="1" t="s">
        <v>121</v>
      </c>
    </row>
    <row r="1171" spans="7:7" x14ac:dyDescent="0.3">
      <c r="G1171" s="1" t="s">
        <v>121</v>
      </c>
    </row>
    <row r="1172" spans="7:7" x14ac:dyDescent="0.3">
      <c r="G1172" s="1" t="s">
        <v>121</v>
      </c>
    </row>
    <row r="1173" spans="7:7" x14ac:dyDescent="0.3">
      <c r="G1173" s="1" t="s">
        <v>121</v>
      </c>
    </row>
    <row r="1174" spans="7:7" x14ac:dyDescent="0.3">
      <c r="G1174" s="1" t="s">
        <v>121</v>
      </c>
    </row>
    <row r="1175" spans="7:7" x14ac:dyDescent="0.3">
      <c r="G1175" s="1" t="s">
        <v>121</v>
      </c>
    </row>
    <row r="1176" spans="7:7" x14ac:dyDescent="0.3">
      <c r="G1176" s="1" t="s">
        <v>121</v>
      </c>
    </row>
    <row r="1177" spans="7:7" x14ac:dyDescent="0.3">
      <c r="G1177" s="1" t="s">
        <v>121</v>
      </c>
    </row>
    <row r="1178" spans="7:7" x14ac:dyDescent="0.3">
      <c r="G1178" s="1" t="s">
        <v>121</v>
      </c>
    </row>
    <row r="1179" spans="7:7" x14ac:dyDescent="0.3">
      <c r="G1179" s="1" t="s">
        <v>121</v>
      </c>
    </row>
    <row r="1180" spans="7:7" x14ac:dyDescent="0.3">
      <c r="G1180" s="1" t="s">
        <v>121</v>
      </c>
    </row>
    <row r="1181" spans="7:7" x14ac:dyDescent="0.3">
      <c r="G1181" s="1" t="s">
        <v>121</v>
      </c>
    </row>
    <row r="1182" spans="7:7" x14ac:dyDescent="0.3">
      <c r="G1182" s="1" t="s">
        <v>121</v>
      </c>
    </row>
    <row r="1183" spans="7:7" x14ac:dyDescent="0.3">
      <c r="G1183" s="1" t="s">
        <v>121</v>
      </c>
    </row>
    <row r="1184" spans="7:7" x14ac:dyDescent="0.3">
      <c r="G1184" s="1" t="s">
        <v>121</v>
      </c>
    </row>
    <row r="1185" spans="7:7" x14ac:dyDescent="0.3">
      <c r="G1185" s="1" t="s">
        <v>121</v>
      </c>
    </row>
    <row r="1186" spans="7:7" x14ac:dyDescent="0.3">
      <c r="G1186" s="1" t="s">
        <v>121</v>
      </c>
    </row>
    <row r="1187" spans="7:7" x14ac:dyDescent="0.3">
      <c r="G1187" s="1" t="s">
        <v>121</v>
      </c>
    </row>
    <row r="1188" spans="7:7" x14ac:dyDescent="0.3">
      <c r="G1188" s="1" t="s">
        <v>121</v>
      </c>
    </row>
    <row r="1189" spans="7:7" x14ac:dyDescent="0.3">
      <c r="G1189" s="1" t="s">
        <v>121</v>
      </c>
    </row>
    <row r="1190" spans="7:7" x14ac:dyDescent="0.3">
      <c r="G1190" s="1" t="s">
        <v>121</v>
      </c>
    </row>
    <row r="1191" spans="7:7" x14ac:dyDescent="0.3">
      <c r="G1191" s="1" t="s">
        <v>121</v>
      </c>
    </row>
    <row r="1192" spans="7:7" x14ac:dyDescent="0.3">
      <c r="G1192" s="1" t="s">
        <v>121</v>
      </c>
    </row>
    <row r="1193" spans="7:7" x14ac:dyDescent="0.3">
      <c r="G1193" s="1" t="s">
        <v>121</v>
      </c>
    </row>
    <row r="1194" spans="7:7" x14ac:dyDescent="0.3">
      <c r="G1194" s="1" t="s">
        <v>121</v>
      </c>
    </row>
    <row r="1195" spans="7:7" x14ac:dyDescent="0.3">
      <c r="G1195" s="1" t="s">
        <v>121</v>
      </c>
    </row>
    <row r="1196" spans="7:7" x14ac:dyDescent="0.3">
      <c r="G1196" s="1" t="s">
        <v>121</v>
      </c>
    </row>
    <row r="1197" spans="7:7" x14ac:dyDescent="0.3">
      <c r="G1197" s="1" t="s">
        <v>121</v>
      </c>
    </row>
    <row r="1198" spans="7:7" x14ac:dyDescent="0.3">
      <c r="G1198" s="1" t="s">
        <v>121</v>
      </c>
    </row>
    <row r="1199" spans="7:7" x14ac:dyDescent="0.3">
      <c r="G1199" s="1" t="s">
        <v>125</v>
      </c>
    </row>
    <row r="1200" spans="7:7" x14ac:dyDescent="0.3">
      <c r="G1200" s="1" t="s">
        <v>125</v>
      </c>
    </row>
    <row r="1201" spans="7:7" x14ac:dyDescent="0.3">
      <c r="G1201" s="1" t="s">
        <v>90</v>
      </c>
    </row>
    <row r="1202" spans="7:7" x14ac:dyDescent="0.3">
      <c r="G1202" s="1" t="s">
        <v>76</v>
      </c>
    </row>
    <row r="1203" spans="7:7" x14ac:dyDescent="0.3">
      <c r="G1203" s="1" t="s">
        <v>126</v>
      </c>
    </row>
    <row r="1204" spans="7:7" x14ac:dyDescent="0.3">
      <c r="G1204" s="1" t="s">
        <v>126</v>
      </c>
    </row>
    <row r="1205" spans="7:7" x14ac:dyDescent="0.3">
      <c r="G1205" s="1" t="s">
        <v>126</v>
      </c>
    </row>
    <row r="1206" spans="7:7" x14ac:dyDescent="0.3">
      <c r="G1206" s="1" t="s">
        <v>126</v>
      </c>
    </row>
    <row r="1207" spans="7:7" x14ac:dyDescent="0.3">
      <c r="G1207" s="1" t="s">
        <v>126</v>
      </c>
    </row>
    <row r="1208" spans="7:7" x14ac:dyDescent="0.3">
      <c r="G1208" s="1" t="s">
        <v>126</v>
      </c>
    </row>
    <row r="1209" spans="7:7" x14ac:dyDescent="0.3">
      <c r="G1209" s="1" t="s">
        <v>126</v>
      </c>
    </row>
    <row r="1210" spans="7:7" x14ac:dyDescent="0.3">
      <c r="G1210" s="1" t="s">
        <v>76</v>
      </c>
    </row>
    <row r="1211" spans="7:7" x14ac:dyDescent="0.3">
      <c r="G1211" s="1" t="s">
        <v>145</v>
      </c>
    </row>
    <row r="1212" spans="7:7" x14ac:dyDescent="0.3">
      <c r="G1212" s="1" t="s">
        <v>94</v>
      </c>
    </row>
    <row r="1213" spans="7:7" x14ac:dyDescent="0.3">
      <c r="G1213" s="1" t="s">
        <v>76</v>
      </c>
    </row>
    <row r="1214" spans="7:7" x14ac:dyDescent="0.3">
      <c r="G1214" s="1" t="s">
        <v>79</v>
      </c>
    </row>
    <row r="1215" spans="7:7" x14ac:dyDescent="0.3">
      <c r="G1215" s="1" t="s">
        <v>79</v>
      </c>
    </row>
    <row r="1216" spans="7:7" x14ac:dyDescent="0.3">
      <c r="G1216" s="1" t="s">
        <v>79</v>
      </c>
    </row>
    <row r="1217" spans="7:7" x14ac:dyDescent="0.3">
      <c r="G1217" s="1" t="s">
        <v>79</v>
      </c>
    </row>
    <row r="1218" spans="7:7" x14ac:dyDescent="0.3">
      <c r="G1218" s="1" t="s">
        <v>79</v>
      </c>
    </row>
    <row r="1219" spans="7:7" x14ac:dyDescent="0.3">
      <c r="G1219" s="1" t="s">
        <v>79</v>
      </c>
    </row>
    <row r="1220" spans="7:7" x14ac:dyDescent="0.3">
      <c r="G1220" s="1" t="s">
        <v>79</v>
      </c>
    </row>
    <row r="1221" spans="7:7" x14ac:dyDescent="0.3">
      <c r="G1221" s="1" t="s">
        <v>79</v>
      </c>
    </row>
    <row r="1222" spans="7:7" x14ac:dyDescent="0.3">
      <c r="G1222" s="1" t="s">
        <v>79</v>
      </c>
    </row>
    <row r="1223" spans="7:7" x14ac:dyDescent="0.3">
      <c r="G1223" s="1" t="s">
        <v>79</v>
      </c>
    </row>
    <row r="1224" spans="7:7" x14ac:dyDescent="0.3">
      <c r="G1224" s="1" t="s">
        <v>127</v>
      </c>
    </row>
    <row r="1225" spans="7:7" x14ac:dyDescent="0.3">
      <c r="G1225" s="1" t="s">
        <v>128</v>
      </c>
    </row>
    <row r="1226" spans="7:7" x14ac:dyDescent="0.3">
      <c r="G1226" s="1" t="s">
        <v>87</v>
      </c>
    </row>
    <row r="1227" spans="7:7" x14ac:dyDescent="0.3">
      <c r="G1227" s="1" t="s">
        <v>87</v>
      </c>
    </row>
    <row r="1228" spans="7:7" x14ac:dyDescent="0.3">
      <c r="G1228" s="1" t="s">
        <v>148</v>
      </c>
    </row>
    <row r="1229" spans="7:7" x14ac:dyDescent="0.3">
      <c r="G1229" s="1" t="s">
        <v>148</v>
      </c>
    </row>
    <row r="1230" spans="7:7" x14ac:dyDescent="0.3">
      <c r="G1230" s="1" t="s">
        <v>148</v>
      </c>
    </row>
    <row r="1231" spans="7:7" x14ac:dyDescent="0.3">
      <c r="G1231" s="1" t="s">
        <v>130</v>
      </c>
    </row>
    <row r="1232" spans="7:7" x14ac:dyDescent="0.3">
      <c r="G1232" s="1" t="s">
        <v>131</v>
      </c>
    </row>
    <row r="1233" spans="7:7" x14ac:dyDescent="0.3">
      <c r="G1233" s="1" t="s">
        <v>131</v>
      </c>
    </row>
    <row r="1234" spans="7:7" x14ac:dyDescent="0.3">
      <c r="G1234" s="1" t="s">
        <v>131</v>
      </c>
    </row>
    <row r="1235" spans="7:7" x14ac:dyDescent="0.3">
      <c r="G1235" s="1" t="s">
        <v>76</v>
      </c>
    </row>
    <row r="1236" spans="7:7" x14ac:dyDescent="0.3">
      <c r="G1236" s="1" t="s">
        <v>132</v>
      </c>
    </row>
    <row r="1237" spans="7:7" x14ac:dyDescent="0.3">
      <c r="G1237" s="1" t="s">
        <v>77</v>
      </c>
    </row>
    <row r="1238" spans="7:7" x14ac:dyDescent="0.3">
      <c r="G1238" s="1" t="s">
        <v>77</v>
      </c>
    </row>
    <row r="1239" spans="7:7" x14ac:dyDescent="0.3">
      <c r="G1239" s="1" t="s">
        <v>77</v>
      </c>
    </row>
    <row r="1240" spans="7:7" x14ac:dyDescent="0.3">
      <c r="G1240" s="1" t="s">
        <v>77</v>
      </c>
    </row>
    <row r="1241" spans="7:7" x14ac:dyDescent="0.3">
      <c r="G1241" s="1" t="s">
        <v>77</v>
      </c>
    </row>
    <row r="1242" spans="7:7" x14ac:dyDescent="0.3">
      <c r="G1242" s="1" t="s">
        <v>77</v>
      </c>
    </row>
    <row r="1243" spans="7:7" x14ac:dyDescent="0.3">
      <c r="G1243" s="1" t="s">
        <v>77</v>
      </c>
    </row>
    <row r="1244" spans="7:7" x14ac:dyDescent="0.3">
      <c r="G1244" s="1" t="s">
        <v>133</v>
      </c>
    </row>
    <row r="1245" spans="7:7" x14ac:dyDescent="0.3">
      <c r="G1245" s="1" t="s">
        <v>133</v>
      </c>
    </row>
    <row r="1246" spans="7:7" x14ac:dyDescent="0.3">
      <c r="G1246" s="1" t="s">
        <v>133</v>
      </c>
    </row>
    <row r="1247" spans="7:7" x14ac:dyDescent="0.3">
      <c r="G1247" s="1" t="s">
        <v>76</v>
      </c>
    </row>
    <row r="1248" spans="7:7" x14ac:dyDescent="0.3">
      <c r="G1248" s="1" t="s">
        <v>76</v>
      </c>
    </row>
    <row r="1249" spans="7:7" x14ac:dyDescent="0.3">
      <c r="G1249" s="1" t="s">
        <v>76</v>
      </c>
    </row>
    <row r="1250" spans="7:7" x14ac:dyDescent="0.3">
      <c r="G1250" s="1" t="s">
        <v>76</v>
      </c>
    </row>
    <row r="1251" spans="7:7" x14ac:dyDescent="0.3">
      <c r="G1251" s="1" t="s">
        <v>76</v>
      </c>
    </row>
    <row r="1252" spans="7:7" x14ac:dyDescent="0.3">
      <c r="G1252" s="1" t="s">
        <v>134</v>
      </c>
    </row>
    <row r="1253" spans="7:7" x14ac:dyDescent="0.3">
      <c r="G1253" s="1" t="s">
        <v>134</v>
      </c>
    </row>
    <row r="1254" spans="7:7" x14ac:dyDescent="0.3">
      <c r="G1254" s="1" t="s">
        <v>134</v>
      </c>
    </row>
    <row r="1255" spans="7:7" x14ac:dyDescent="0.3">
      <c r="G1255" s="1" t="s">
        <v>135</v>
      </c>
    </row>
    <row r="1256" spans="7:7" x14ac:dyDescent="0.3">
      <c r="G1256" s="1" t="s">
        <v>135</v>
      </c>
    </row>
    <row r="1257" spans="7:7" x14ac:dyDescent="0.3">
      <c r="G1257" s="1" t="s">
        <v>135</v>
      </c>
    </row>
    <row r="1258" spans="7:7" x14ac:dyDescent="0.3">
      <c r="G1258" s="1" t="s">
        <v>76</v>
      </c>
    </row>
    <row r="1259" spans="7:7" x14ac:dyDescent="0.3">
      <c r="G1259" s="1" t="s">
        <v>76</v>
      </c>
    </row>
    <row r="1260" spans="7:7" x14ac:dyDescent="0.3">
      <c r="G1260" s="1" t="s">
        <v>76</v>
      </c>
    </row>
    <row r="1261" spans="7:7" x14ac:dyDescent="0.3">
      <c r="G1261" s="1" t="s">
        <v>76</v>
      </c>
    </row>
    <row r="1262" spans="7:7" x14ac:dyDescent="0.3">
      <c r="G1262" s="1" t="s">
        <v>136</v>
      </c>
    </row>
    <row r="1263" spans="7:7" x14ac:dyDescent="0.3">
      <c r="G1263" s="1" t="s">
        <v>136</v>
      </c>
    </row>
    <row r="1264" spans="7:7" x14ac:dyDescent="0.3">
      <c r="G1264" s="1" t="s">
        <v>136</v>
      </c>
    </row>
    <row r="1265" spans="7:7" x14ac:dyDescent="0.3">
      <c r="G1265" s="1" t="s">
        <v>137</v>
      </c>
    </row>
    <row r="1266" spans="7:7" x14ac:dyDescent="0.3">
      <c r="G1266" s="1" t="s">
        <v>137</v>
      </c>
    </row>
    <row r="1267" spans="7:7" x14ac:dyDescent="0.3">
      <c r="G1267" s="1" t="s">
        <v>137</v>
      </c>
    </row>
    <row r="1268" spans="7:7" x14ac:dyDescent="0.3">
      <c r="G1268" s="1" t="s">
        <v>87</v>
      </c>
    </row>
    <row r="1269" spans="7:7" x14ac:dyDescent="0.3">
      <c r="G1269" s="1" t="s">
        <v>87</v>
      </c>
    </row>
    <row r="1270" spans="7:7" x14ac:dyDescent="0.3">
      <c r="G1270" s="1" t="s">
        <v>87</v>
      </c>
    </row>
    <row r="1271" spans="7:7" x14ac:dyDescent="0.3">
      <c r="G1271" s="1" t="s">
        <v>138</v>
      </c>
    </row>
    <row r="1272" spans="7:7" x14ac:dyDescent="0.3">
      <c r="G1272" s="1" t="s">
        <v>138</v>
      </c>
    </row>
    <row r="1273" spans="7:7" x14ac:dyDescent="0.3">
      <c r="G1273" s="1" t="s">
        <v>138</v>
      </c>
    </row>
    <row r="1274" spans="7:7" x14ac:dyDescent="0.3">
      <c r="G1274" s="1" t="s">
        <v>111</v>
      </c>
    </row>
    <row r="1275" spans="7:7" x14ac:dyDescent="0.3">
      <c r="G1275" s="1" t="s">
        <v>111</v>
      </c>
    </row>
    <row r="1276" spans="7:7" x14ac:dyDescent="0.3">
      <c r="G1276" s="1" t="s">
        <v>111</v>
      </c>
    </row>
    <row r="1277" spans="7:7" x14ac:dyDescent="0.3">
      <c r="G1277" s="1" t="s">
        <v>103</v>
      </c>
    </row>
    <row r="1278" spans="7:7" x14ac:dyDescent="0.3">
      <c r="G1278" s="1" t="s">
        <v>103</v>
      </c>
    </row>
    <row r="1279" spans="7:7" x14ac:dyDescent="0.3">
      <c r="G1279" s="1" t="s">
        <v>77</v>
      </c>
    </row>
    <row r="1280" spans="7:7" x14ac:dyDescent="0.3">
      <c r="G1280" s="1" t="s">
        <v>77</v>
      </c>
    </row>
    <row r="1281" spans="7:7" x14ac:dyDescent="0.3">
      <c r="G1281" s="1" t="s">
        <v>77</v>
      </c>
    </row>
    <row r="1282" spans="7:7" x14ac:dyDescent="0.3">
      <c r="G1282" s="1" t="s">
        <v>77</v>
      </c>
    </row>
    <row r="1283" spans="7:7" x14ac:dyDescent="0.3">
      <c r="G1283" s="1" t="s">
        <v>77</v>
      </c>
    </row>
    <row r="1284" spans="7:7" x14ac:dyDescent="0.3">
      <c r="G1284" s="1" t="s">
        <v>77</v>
      </c>
    </row>
    <row r="1285" spans="7:7" x14ac:dyDescent="0.3">
      <c r="G1285" s="1" t="s">
        <v>77</v>
      </c>
    </row>
    <row r="1286" spans="7:7" x14ac:dyDescent="0.3">
      <c r="G1286" s="1" t="s">
        <v>77</v>
      </c>
    </row>
    <row r="1287" spans="7:7" x14ac:dyDescent="0.3">
      <c r="G1287" s="1" t="s">
        <v>77</v>
      </c>
    </row>
    <row r="1288" spans="7:7" x14ac:dyDescent="0.3">
      <c r="G1288" s="1" t="s">
        <v>77</v>
      </c>
    </row>
    <row r="1289" spans="7:7" x14ac:dyDescent="0.3">
      <c r="G1289" s="1" t="s">
        <v>77</v>
      </c>
    </row>
    <row r="1290" spans="7:7" x14ac:dyDescent="0.3">
      <c r="G1290" s="1" t="s">
        <v>77</v>
      </c>
    </row>
    <row r="1291" spans="7:7" x14ac:dyDescent="0.3">
      <c r="G1291" s="1" t="s">
        <v>77</v>
      </c>
    </row>
    <row r="1292" spans="7:7" x14ac:dyDescent="0.3">
      <c r="G1292" s="1" t="s">
        <v>77</v>
      </c>
    </row>
    <row r="1293" spans="7:7" x14ac:dyDescent="0.3">
      <c r="G1293" s="1" t="s">
        <v>77</v>
      </c>
    </row>
    <row r="1294" spans="7:7" x14ac:dyDescent="0.3">
      <c r="G1294" s="1" t="s">
        <v>77</v>
      </c>
    </row>
    <row r="1295" spans="7:7" x14ac:dyDescent="0.3">
      <c r="G1295" s="1" t="s">
        <v>77</v>
      </c>
    </row>
    <row r="1296" spans="7:7" x14ac:dyDescent="0.3">
      <c r="G1296" s="1" t="s">
        <v>77</v>
      </c>
    </row>
    <row r="1297" spans="7:7" x14ac:dyDescent="0.3">
      <c r="G1297" s="1" t="s">
        <v>77</v>
      </c>
    </row>
    <row r="1298" spans="7:7" x14ac:dyDescent="0.3">
      <c r="G1298" s="1" t="s">
        <v>77</v>
      </c>
    </row>
    <row r="1299" spans="7:7" x14ac:dyDescent="0.3">
      <c r="G1299" s="1" t="s">
        <v>77</v>
      </c>
    </row>
    <row r="1300" spans="7:7" x14ac:dyDescent="0.3">
      <c r="G1300" s="1" t="s">
        <v>77</v>
      </c>
    </row>
    <row r="1301" spans="7:7" x14ac:dyDescent="0.3">
      <c r="G1301" s="1" t="s">
        <v>77</v>
      </c>
    </row>
    <row r="1302" spans="7:7" x14ac:dyDescent="0.3">
      <c r="G1302" s="1" t="s">
        <v>77</v>
      </c>
    </row>
    <row r="1303" spans="7:7" x14ac:dyDescent="0.3">
      <c r="G1303" s="1" t="s">
        <v>77</v>
      </c>
    </row>
    <row r="1304" spans="7:7" x14ac:dyDescent="0.3">
      <c r="G1304" s="1" t="s">
        <v>77</v>
      </c>
    </row>
    <row r="1305" spans="7:7" x14ac:dyDescent="0.3">
      <c r="G1305" s="1" t="s">
        <v>77</v>
      </c>
    </row>
    <row r="1306" spans="7:7" x14ac:dyDescent="0.3">
      <c r="G1306" s="1" t="s">
        <v>77</v>
      </c>
    </row>
    <row r="1307" spans="7:7" x14ac:dyDescent="0.3">
      <c r="G1307" s="1" t="s">
        <v>77</v>
      </c>
    </row>
    <row r="1308" spans="7:7" x14ac:dyDescent="0.3">
      <c r="G1308" s="1" t="s">
        <v>77</v>
      </c>
    </row>
    <row r="1309" spans="7:7" x14ac:dyDescent="0.3">
      <c r="G1309" s="1" t="s">
        <v>77</v>
      </c>
    </row>
    <row r="1310" spans="7:7" x14ac:dyDescent="0.3">
      <c r="G1310" s="1" t="s">
        <v>77</v>
      </c>
    </row>
    <row r="1311" spans="7:7" x14ac:dyDescent="0.3">
      <c r="G1311" s="1" t="s">
        <v>77</v>
      </c>
    </row>
    <row r="1312" spans="7:7" x14ac:dyDescent="0.3">
      <c r="G1312" s="1" t="s">
        <v>77</v>
      </c>
    </row>
    <row r="1313" spans="7:7" x14ac:dyDescent="0.3">
      <c r="G1313" s="1" t="s">
        <v>77</v>
      </c>
    </row>
    <row r="1314" spans="7:7" x14ac:dyDescent="0.3">
      <c r="G1314" s="1" t="s">
        <v>77</v>
      </c>
    </row>
    <row r="1315" spans="7:7" x14ac:dyDescent="0.3">
      <c r="G1315" s="1" t="s">
        <v>77</v>
      </c>
    </row>
    <row r="1316" spans="7:7" x14ac:dyDescent="0.3">
      <c r="G1316" s="1" t="s">
        <v>77</v>
      </c>
    </row>
    <row r="1317" spans="7:7" x14ac:dyDescent="0.3">
      <c r="G1317" s="1" t="s">
        <v>77</v>
      </c>
    </row>
    <row r="1318" spans="7:7" x14ac:dyDescent="0.3">
      <c r="G1318" s="1" t="s">
        <v>77</v>
      </c>
    </row>
    <row r="1319" spans="7:7" x14ac:dyDescent="0.3">
      <c r="G1319" s="1" t="s">
        <v>77</v>
      </c>
    </row>
    <row r="1320" spans="7:7" x14ac:dyDescent="0.3">
      <c r="G1320" s="1" t="s">
        <v>77</v>
      </c>
    </row>
    <row r="1321" spans="7:7" x14ac:dyDescent="0.3">
      <c r="G1321" s="1" t="s">
        <v>77</v>
      </c>
    </row>
    <row r="1322" spans="7:7" x14ac:dyDescent="0.3">
      <c r="G1322" s="1" t="s">
        <v>77</v>
      </c>
    </row>
    <row r="1323" spans="7:7" x14ac:dyDescent="0.3">
      <c r="G1323" s="1" t="s">
        <v>77</v>
      </c>
    </row>
    <row r="1324" spans="7:7" x14ac:dyDescent="0.3">
      <c r="G1324" s="1" t="s">
        <v>77</v>
      </c>
    </row>
    <row r="1325" spans="7:7" x14ac:dyDescent="0.3">
      <c r="G1325" s="1" t="s">
        <v>77</v>
      </c>
    </row>
    <row r="1326" spans="7:7" x14ac:dyDescent="0.3">
      <c r="G1326" s="1" t="s">
        <v>77</v>
      </c>
    </row>
    <row r="1327" spans="7:7" x14ac:dyDescent="0.3">
      <c r="G1327" s="1" t="s">
        <v>77</v>
      </c>
    </row>
    <row r="1328" spans="7:7" x14ac:dyDescent="0.3">
      <c r="G1328" s="1" t="s">
        <v>77</v>
      </c>
    </row>
    <row r="1329" spans="7:7" x14ac:dyDescent="0.3">
      <c r="G1329" s="1" t="s">
        <v>77</v>
      </c>
    </row>
    <row r="1330" spans="7:7" x14ac:dyDescent="0.3">
      <c r="G1330" s="1" t="s">
        <v>77</v>
      </c>
    </row>
    <row r="1331" spans="7:7" x14ac:dyDescent="0.3">
      <c r="G1331" s="1" t="s">
        <v>77</v>
      </c>
    </row>
    <row r="1332" spans="7:7" x14ac:dyDescent="0.3">
      <c r="G1332" s="1" t="s">
        <v>77</v>
      </c>
    </row>
    <row r="1333" spans="7:7" x14ac:dyDescent="0.3">
      <c r="G1333" s="1" t="s">
        <v>77</v>
      </c>
    </row>
    <row r="1334" spans="7:7" x14ac:dyDescent="0.3">
      <c r="G1334" s="1" t="s">
        <v>77</v>
      </c>
    </row>
    <row r="1335" spans="7:7" x14ac:dyDescent="0.3">
      <c r="G1335" s="1" t="s">
        <v>77</v>
      </c>
    </row>
    <row r="1336" spans="7:7" x14ac:dyDescent="0.3">
      <c r="G1336" s="1" t="s">
        <v>77</v>
      </c>
    </row>
    <row r="1337" spans="7:7" x14ac:dyDescent="0.3">
      <c r="G1337" s="1" t="s">
        <v>77</v>
      </c>
    </row>
    <row r="1338" spans="7:7" x14ac:dyDescent="0.3">
      <c r="G1338" s="1" t="s">
        <v>77</v>
      </c>
    </row>
    <row r="1339" spans="7:7" x14ac:dyDescent="0.3">
      <c r="G1339" s="1" t="s">
        <v>77</v>
      </c>
    </row>
    <row r="1340" spans="7:7" x14ac:dyDescent="0.3">
      <c r="G1340" s="1" t="s">
        <v>77</v>
      </c>
    </row>
    <row r="1341" spans="7:7" x14ac:dyDescent="0.3">
      <c r="G1341" s="1" t="s">
        <v>77</v>
      </c>
    </row>
    <row r="1342" spans="7:7" x14ac:dyDescent="0.3">
      <c r="G1342" s="1" t="s">
        <v>77</v>
      </c>
    </row>
    <row r="1343" spans="7:7" x14ac:dyDescent="0.3">
      <c r="G1343" s="1" t="s">
        <v>77</v>
      </c>
    </row>
    <row r="1344" spans="7:7" x14ac:dyDescent="0.3">
      <c r="G1344" s="1" t="s">
        <v>77</v>
      </c>
    </row>
    <row r="1345" spans="7:7" x14ac:dyDescent="0.3">
      <c r="G1345" s="1" t="s">
        <v>77</v>
      </c>
    </row>
    <row r="1346" spans="7:7" x14ac:dyDescent="0.3">
      <c r="G1346" s="1" t="s">
        <v>77</v>
      </c>
    </row>
    <row r="1347" spans="7:7" x14ac:dyDescent="0.3">
      <c r="G1347" s="1" t="s">
        <v>77</v>
      </c>
    </row>
    <row r="1348" spans="7:7" x14ac:dyDescent="0.3">
      <c r="G1348" s="1" t="s">
        <v>77</v>
      </c>
    </row>
    <row r="1349" spans="7:7" x14ac:dyDescent="0.3">
      <c r="G1349" s="1" t="s">
        <v>77</v>
      </c>
    </row>
    <row r="1350" spans="7:7" x14ac:dyDescent="0.3">
      <c r="G1350" s="1" t="s">
        <v>77</v>
      </c>
    </row>
    <row r="1351" spans="7:7" x14ac:dyDescent="0.3">
      <c r="G1351" s="1" t="s">
        <v>77</v>
      </c>
    </row>
    <row r="1352" spans="7:7" x14ac:dyDescent="0.3">
      <c r="G1352" s="1" t="s">
        <v>77</v>
      </c>
    </row>
    <row r="1353" spans="7:7" x14ac:dyDescent="0.3">
      <c r="G1353" s="1" t="s">
        <v>77</v>
      </c>
    </row>
    <row r="1354" spans="7:7" x14ac:dyDescent="0.3">
      <c r="G1354" s="1" t="s">
        <v>77</v>
      </c>
    </row>
    <row r="1355" spans="7:7" x14ac:dyDescent="0.3">
      <c r="G1355" s="1" t="s">
        <v>77</v>
      </c>
    </row>
    <row r="1356" spans="7:7" x14ac:dyDescent="0.3">
      <c r="G1356" s="1" t="s">
        <v>77</v>
      </c>
    </row>
    <row r="1357" spans="7:7" x14ac:dyDescent="0.3">
      <c r="G1357" s="1" t="s">
        <v>77</v>
      </c>
    </row>
    <row r="1358" spans="7:7" x14ac:dyDescent="0.3">
      <c r="G1358" s="1" t="s">
        <v>77</v>
      </c>
    </row>
    <row r="1359" spans="7:7" x14ac:dyDescent="0.3">
      <c r="G1359" s="1" t="s">
        <v>77</v>
      </c>
    </row>
    <row r="1360" spans="7:7" x14ac:dyDescent="0.3">
      <c r="G1360" s="1" t="s">
        <v>77</v>
      </c>
    </row>
    <row r="1361" spans="7:7" x14ac:dyDescent="0.3">
      <c r="G1361" s="1" t="s">
        <v>77</v>
      </c>
    </row>
    <row r="1362" spans="7:7" x14ac:dyDescent="0.3">
      <c r="G1362" s="1" t="s">
        <v>77</v>
      </c>
    </row>
    <row r="1363" spans="7:7" x14ac:dyDescent="0.3">
      <c r="G1363" s="1" t="s">
        <v>77</v>
      </c>
    </row>
    <row r="1364" spans="7:7" x14ac:dyDescent="0.3">
      <c r="G1364" s="1" t="s">
        <v>77</v>
      </c>
    </row>
    <row r="1365" spans="7:7" x14ac:dyDescent="0.3">
      <c r="G1365" s="1" t="s">
        <v>77</v>
      </c>
    </row>
    <row r="1366" spans="7:7" x14ac:dyDescent="0.3">
      <c r="G1366" s="1" t="s">
        <v>77</v>
      </c>
    </row>
    <row r="1367" spans="7:7" x14ac:dyDescent="0.3">
      <c r="G1367" s="1" t="s">
        <v>77</v>
      </c>
    </row>
    <row r="1368" spans="7:7" x14ac:dyDescent="0.3">
      <c r="G1368" s="1" t="s">
        <v>77</v>
      </c>
    </row>
    <row r="1369" spans="7:7" x14ac:dyDescent="0.3">
      <c r="G1369" s="1" t="s">
        <v>77</v>
      </c>
    </row>
    <row r="1370" spans="7:7" x14ac:dyDescent="0.3">
      <c r="G1370" s="1" t="s">
        <v>77</v>
      </c>
    </row>
    <row r="1371" spans="7:7" x14ac:dyDescent="0.3">
      <c r="G1371" s="1" t="s">
        <v>77</v>
      </c>
    </row>
    <row r="1372" spans="7:7" x14ac:dyDescent="0.3">
      <c r="G1372" s="1" t="s">
        <v>77</v>
      </c>
    </row>
    <row r="1373" spans="7:7" x14ac:dyDescent="0.3">
      <c r="G1373" s="1" t="s">
        <v>77</v>
      </c>
    </row>
    <row r="1374" spans="7:7" x14ac:dyDescent="0.3">
      <c r="G1374" s="1" t="s">
        <v>77</v>
      </c>
    </row>
    <row r="1375" spans="7:7" x14ac:dyDescent="0.3">
      <c r="G1375" s="1" t="s">
        <v>77</v>
      </c>
    </row>
    <row r="1376" spans="7:7" x14ac:dyDescent="0.3">
      <c r="G1376" s="1" t="s">
        <v>77</v>
      </c>
    </row>
    <row r="1377" spans="7:7" x14ac:dyDescent="0.3">
      <c r="G1377" s="1" t="s">
        <v>77</v>
      </c>
    </row>
    <row r="1378" spans="7:7" x14ac:dyDescent="0.3">
      <c r="G1378" s="1" t="s">
        <v>77</v>
      </c>
    </row>
    <row r="1379" spans="7:7" x14ac:dyDescent="0.3">
      <c r="G1379" s="1" t="s">
        <v>77</v>
      </c>
    </row>
    <row r="1380" spans="7:7" x14ac:dyDescent="0.3">
      <c r="G1380" s="1" t="s">
        <v>77</v>
      </c>
    </row>
    <row r="1381" spans="7:7" x14ac:dyDescent="0.3">
      <c r="G1381" s="1" t="s">
        <v>77</v>
      </c>
    </row>
    <row r="1382" spans="7:7" x14ac:dyDescent="0.3">
      <c r="G1382" s="1" t="s">
        <v>77</v>
      </c>
    </row>
    <row r="1383" spans="7:7" x14ac:dyDescent="0.3">
      <c r="G1383" s="1" t="s">
        <v>77</v>
      </c>
    </row>
    <row r="1384" spans="7:7" x14ac:dyDescent="0.3">
      <c r="G1384" s="1" t="s">
        <v>77</v>
      </c>
    </row>
    <row r="1385" spans="7:7" x14ac:dyDescent="0.3">
      <c r="G1385" s="1" t="s">
        <v>77</v>
      </c>
    </row>
    <row r="1386" spans="7:7" x14ac:dyDescent="0.3">
      <c r="G1386" s="1" t="s">
        <v>77</v>
      </c>
    </row>
    <row r="1387" spans="7:7" x14ac:dyDescent="0.3">
      <c r="G1387" s="1" t="s">
        <v>77</v>
      </c>
    </row>
    <row r="1388" spans="7:7" x14ac:dyDescent="0.3">
      <c r="G1388" s="1" t="s">
        <v>77</v>
      </c>
    </row>
    <row r="1389" spans="7:7" x14ac:dyDescent="0.3">
      <c r="G1389" s="1" t="s">
        <v>77</v>
      </c>
    </row>
    <row r="1390" spans="7:7" x14ac:dyDescent="0.3">
      <c r="G1390" s="1" t="s">
        <v>77</v>
      </c>
    </row>
    <row r="1391" spans="7:7" x14ac:dyDescent="0.3">
      <c r="G1391" s="1" t="s">
        <v>77</v>
      </c>
    </row>
    <row r="1392" spans="7:7" x14ac:dyDescent="0.3">
      <c r="G1392" s="1" t="s">
        <v>77</v>
      </c>
    </row>
    <row r="1393" spans="7:7" x14ac:dyDescent="0.3">
      <c r="G1393" s="1" t="s">
        <v>77</v>
      </c>
    </row>
    <row r="1394" spans="7:7" x14ac:dyDescent="0.3">
      <c r="G1394" s="1" t="s">
        <v>77</v>
      </c>
    </row>
    <row r="1395" spans="7:7" x14ac:dyDescent="0.3">
      <c r="G1395" s="1" t="s">
        <v>77</v>
      </c>
    </row>
    <row r="1396" spans="7:7" x14ac:dyDescent="0.3">
      <c r="G1396" s="1" t="s">
        <v>77</v>
      </c>
    </row>
    <row r="1397" spans="7:7" x14ac:dyDescent="0.3">
      <c r="G1397" s="1" t="s">
        <v>77</v>
      </c>
    </row>
    <row r="1398" spans="7:7" x14ac:dyDescent="0.3">
      <c r="G1398" s="1" t="s">
        <v>77</v>
      </c>
    </row>
    <row r="1399" spans="7:7" x14ac:dyDescent="0.3">
      <c r="G1399" s="1" t="s">
        <v>77</v>
      </c>
    </row>
    <row r="1400" spans="7:7" x14ac:dyDescent="0.3">
      <c r="G1400" s="1" t="s">
        <v>77</v>
      </c>
    </row>
    <row r="1401" spans="7:7" x14ac:dyDescent="0.3">
      <c r="G1401" s="1" t="s">
        <v>77</v>
      </c>
    </row>
    <row r="1402" spans="7:7" x14ac:dyDescent="0.3">
      <c r="G1402" s="1" t="s">
        <v>77</v>
      </c>
    </row>
    <row r="1403" spans="7:7" x14ac:dyDescent="0.3">
      <c r="G1403" s="1" t="s">
        <v>77</v>
      </c>
    </row>
    <row r="1404" spans="7:7" x14ac:dyDescent="0.3">
      <c r="G1404" s="1" t="s">
        <v>77</v>
      </c>
    </row>
    <row r="1405" spans="7:7" x14ac:dyDescent="0.3">
      <c r="G1405" s="1" t="s">
        <v>77</v>
      </c>
    </row>
    <row r="1406" spans="7:7" x14ac:dyDescent="0.3">
      <c r="G1406" s="1" t="s">
        <v>77</v>
      </c>
    </row>
    <row r="1407" spans="7:7" x14ac:dyDescent="0.3">
      <c r="G1407" s="1" t="s">
        <v>77</v>
      </c>
    </row>
    <row r="1408" spans="7:7" x14ac:dyDescent="0.3">
      <c r="G1408" s="1" t="s">
        <v>77</v>
      </c>
    </row>
    <row r="1409" spans="7:7" x14ac:dyDescent="0.3">
      <c r="G1409" s="1" t="s">
        <v>77</v>
      </c>
    </row>
    <row r="1410" spans="7:7" x14ac:dyDescent="0.3">
      <c r="G1410" s="1" t="s">
        <v>77</v>
      </c>
    </row>
    <row r="1411" spans="7:7" x14ac:dyDescent="0.3">
      <c r="G1411" s="1" t="s">
        <v>77</v>
      </c>
    </row>
    <row r="1412" spans="7:7" x14ac:dyDescent="0.3">
      <c r="G1412" s="1" t="s">
        <v>77</v>
      </c>
    </row>
    <row r="1413" spans="7:7" x14ac:dyDescent="0.3">
      <c r="G1413" s="1" t="s">
        <v>77</v>
      </c>
    </row>
    <row r="1414" spans="7:7" x14ac:dyDescent="0.3">
      <c r="G1414" s="1" t="s">
        <v>77</v>
      </c>
    </row>
    <row r="1415" spans="7:7" x14ac:dyDescent="0.3">
      <c r="G1415" s="1" t="s">
        <v>77</v>
      </c>
    </row>
    <row r="1416" spans="7:7" x14ac:dyDescent="0.3">
      <c r="G1416" s="1" t="s">
        <v>77</v>
      </c>
    </row>
    <row r="1417" spans="7:7" x14ac:dyDescent="0.3">
      <c r="G1417" s="1" t="s">
        <v>77</v>
      </c>
    </row>
    <row r="1418" spans="7:7" x14ac:dyDescent="0.3">
      <c r="G1418" s="1" t="s">
        <v>77</v>
      </c>
    </row>
    <row r="1419" spans="7:7" x14ac:dyDescent="0.3">
      <c r="G1419" s="1" t="s">
        <v>77</v>
      </c>
    </row>
    <row r="1420" spans="7:7" x14ac:dyDescent="0.3">
      <c r="G1420" s="1" t="s">
        <v>77</v>
      </c>
    </row>
    <row r="1421" spans="7:7" x14ac:dyDescent="0.3">
      <c r="G1421" s="1" t="s">
        <v>77</v>
      </c>
    </row>
    <row r="1422" spans="7:7" x14ac:dyDescent="0.3">
      <c r="G1422" s="1" t="s">
        <v>77</v>
      </c>
    </row>
    <row r="1423" spans="7:7" x14ac:dyDescent="0.3">
      <c r="G1423" s="1" t="s">
        <v>77</v>
      </c>
    </row>
    <row r="1424" spans="7:7" x14ac:dyDescent="0.3">
      <c r="G1424" s="1" t="s">
        <v>77</v>
      </c>
    </row>
    <row r="1425" spans="7:7" x14ac:dyDescent="0.3">
      <c r="G1425" s="1" t="s">
        <v>77</v>
      </c>
    </row>
    <row r="1426" spans="7:7" x14ac:dyDescent="0.3">
      <c r="G1426" s="1" t="s">
        <v>77</v>
      </c>
    </row>
    <row r="1427" spans="7:7" x14ac:dyDescent="0.3">
      <c r="G1427" s="1" t="s">
        <v>147</v>
      </c>
    </row>
    <row r="1428" spans="7:7" x14ac:dyDescent="0.3">
      <c r="G1428" s="1" t="s">
        <v>97</v>
      </c>
    </row>
    <row r="1429" spans="7:7" x14ac:dyDescent="0.3">
      <c r="G1429" s="1" t="s">
        <v>111</v>
      </c>
    </row>
    <row r="1430" spans="7:7" x14ac:dyDescent="0.3">
      <c r="G1430" s="1" t="s">
        <v>111</v>
      </c>
    </row>
    <row r="1431" spans="7:7" x14ac:dyDescent="0.3">
      <c r="G1431" s="1" t="s">
        <v>139</v>
      </c>
    </row>
    <row r="1432" spans="7:7" x14ac:dyDescent="0.3">
      <c r="G1432" s="1" t="s">
        <v>139</v>
      </c>
    </row>
    <row r="1433" spans="7:7" x14ac:dyDescent="0.3">
      <c r="G1433" s="1" t="s">
        <v>76</v>
      </c>
    </row>
    <row r="1434" spans="7:7" x14ac:dyDescent="0.3">
      <c r="G1434" s="1" t="s">
        <v>76</v>
      </c>
    </row>
    <row r="1435" spans="7:7" x14ac:dyDescent="0.3">
      <c r="G1435" s="1" t="s">
        <v>76</v>
      </c>
    </row>
    <row r="1436" spans="7:7" x14ac:dyDescent="0.3">
      <c r="G1436" s="1" t="s">
        <v>76</v>
      </c>
    </row>
  </sheetData>
  <autoFilter ref="N1:Q1" xr:uid="{29E7292D-A9E6-40C9-9666-12BAD3F1D361}"/>
  <pageMargins left="0.7" right="0.7" top="0.75" bottom="0.75" header="0.3" footer="0.3"/>
  <pageSetup paperSize="9" orientation="portrait" r:id="rId1"/>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3878CEB-A82E-4C7C-B9E8-5B8716A83C1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Izmaiņas uz 01072025</vt:lpstr>
      <vt:lpstr>References LAB</vt:lpstr>
      <vt:lpstr>Tabulas</vt:lpstr>
      <vt:lpstr>Tabulas!Iesniedzeji</vt:lpstr>
      <vt:lpstr>Tabulas!Izmainas</vt:lpstr>
      <vt:lpstr>Tabulas!Statusi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Ella Lauma Bērtiņa</cp:lastModifiedBy>
  <dcterms:created xsi:type="dcterms:W3CDTF">2023-03-14T07:04:48Z</dcterms:created>
  <dcterms:modified xsi:type="dcterms:W3CDTF">2025-03-31T10:50:13Z</dcterms:modified>
</cp:coreProperties>
</file>