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V:\12 Citu maksājumu ikgadējie aprēķini\2025 Maksājumi pa elementiem\"/>
    </mc:Choice>
  </mc:AlternateContent>
  <xr:revisionPtr revIDLastSave="0" documentId="13_ncr:1_{1761A2F5-F571-4AEA-8334-98A3043BD1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iemaksas observācijā" sheetId="3" r:id="rId1"/>
  </sheets>
  <definedNames>
    <definedName name="_xlnm._FilterDatabase" localSheetId="0" hidden="1">'Piemaksas observācijā'!$A$4:$I$4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3" l="1"/>
  <c r="D33" i="3"/>
  <c r="E33" i="3"/>
  <c r="F33" i="3"/>
  <c r="G33" i="3"/>
  <c r="H33" i="3"/>
  <c r="I33" i="3"/>
  <c r="B33" i="3"/>
</calcChain>
</file>

<file path=xl/sharedStrings.xml><?xml version="1.0" encoding="utf-8"?>
<sst xmlns="http://schemas.openxmlformats.org/spreadsheetml/2006/main" count="40" uniqueCount="40">
  <si>
    <t>Kopā</t>
  </si>
  <si>
    <t>Slimnīca Ģintermuiža</t>
  </si>
  <si>
    <t>Saskaņā ar MK noteikumiem Nr. 555 "Veselības aprūpes pakalpojumu organizēšanas un samaksas kārtība" veselības aprūpes pakalpojumu tarifus aprēķina, izmantojot šādu formulu:
TC = VC (D + S + M + E) + FC (U + A + N), kur
TC – veselības aprūpes pakalpojuma tarifs;
VC – mainīgās izmaksas (tiešās izmaksas):
D – darba samaksa;
S – valsts sociālās apdrošināšanas obligātās iemaksas;
M – ārstniecības līdzekļi;
E – izdevumi, saistīti ar pacientu ēdināšanu;
FC – pastāvīgās izmaksas (netiešās izmaksas):
U – pieskaitāmās un netiešās ražošanas izmaksas (ar pacientu uzturēšanu saistītie izdevumi pakalpojumu apmaksai, riska maksājuma veikšanai, materiālu, energoresursu, ūdens un inventāra iegādei);
A – administratīvie izdevumi;
N – nolietojums.</t>
  </si>
  <si>
    <t>Paula Stradiņa klīniskā universitātes slimnīca</t>
  </si>
  <si>
    <t>Rīgas Austrumu klīniskā universitātes slimnīca</t>
  </si>
  <si>
    <t>Bērnu klīniskā universitātes slimnīca</t>
  </si>
  <si>
    <t>Liepājas reģionālā slimnīca</t>
  </si>
  <si>
    <t>Daugavpils reģionālā slimnīca</t>
  </si>
  <si>
    <t>Ziemeļkurzemes reģionālā slimnīca</t>
  </si>
  <si>
    <t>Jelgavas pilsētas slimnīca</t>
  </si>
  <si>
    <t>Vidzemes slimnīca</t>
  </si>
  <si>
    <t>Jēkabpils reģionālā slimnīca</t>
  </si>
  <si>
    <t>Rēzeknes slimnīca</t>
  </si>
  <si>
    <t>Madonas slimnīca</t>
  </si>
  <si>
    <t>Cēsu klīnika</t>
  </si>
  <si>
    <t>Dobeles un apkārtnes slimnīca</t>
  </si>
  <si>
    <t>Jūrmalas slimnīca</t>
  </si>
  <si>
    <t>Ogres rajona slimnīca</t>
  </si>
  <si>
    <t>Balvu un Gulbenes slimnīcu apvienība</t>
  </si>
  <si>
    <t>Kuldīgas slimnīca</t>
  </si>
  <si>
    <t>Alūksnes slimnīca</t>
  </si>
  <si>
    <t>Preiļu slimnīca</t>
  </si>
  <si>
    <t>Tukuma slimnīca</t>
  </si>
  <si>
    <t>Krāslavas slimnīca</t>
  </si>
  <si>
    <t xml:space="preserve">Piejūras slimnīca </t>
  </si>
  <si>
    <t xml:space="preserve">Daugavpils psihoneiroloģiskā slimnīca </t>
  </si>
  <si>
    <t xml:space="preserve">Strenču psihoneiroloģiskā slimnīca </t>
  </si>
  <si>
    <t>Rīgas Dzemdību nams</t>
  </si>
  <si>
    <t>Siguldas slimnīca</t>
  </si>
  <si>
    <t>Fiksētās piemaksas par pacientu observāciju līdz 24 stundām pa elementiem no 01.01.2025.</t>
  </si>
  <si>
    <t>Nacionālais psihiskās veselības centrs</t>
  </si>
  <si>
    <t>Darba samaksa, EUR
(D)</t>
  </si>
  <si>
    <t>Valsts sociālās apdrošināšanas obligātās iemaksas, EUR
(S)</t>
  </si>
  <si>
    <t>Ārstniecības līdzekļi, EUR
(M)</t>
  </si>
  <si>
    <t>Izdevumi, saistīti ar pacientu ēdināšanu, EUR
(E)</t>
  </si>
  <si>
    <t>Pieskaitāmās un netiešās ražošanas izmaksas, EUR
(U)</t>
  </si>
  <si>
    <t>Administratīvie izdevumi, EUR
(A)</t>
  </si>
  <si>
    <t>Nolietojums, EUR
(N)</t>
  </si>
  <si>
    <t>Ārstniecības iestāde</t>
  </si>
  <si>
    <t>Fiksētās piemaksas apjoms gadā,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</si>
</sst>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C700A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3" fillId="0" borderId="0" xfId="1" applyFont="1"/>
    <xf numFmtId="164" fontId="6" fillId="0" borderId="0" xfId="1" applyNumberFormat="1" applyFont="1"/>
    <xf numFmtId="164" fontId="7" fillId="0" borderId="0" xfId="1" applyNumberFormat="1" applyFont="1"/>
    <xf numFmtId="0" fontId="8" fillId="0" borderId="0" xfId="0" applyFont="1"/>
    <xf numFmtId="3" fontId="4" fillId="0" borderId="1" xfId="1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center" wrapText="1"/>
    </xf>
    <xf numFmtId="3" fontId="4" fillId="2" borderId="1" xfId="1" applyNumberFormat="1" applyFont="1" applyFill="1" applyBorder="1" applyAlignment="1">
      <alignment horizontal="left" wrapText="1"/>
    </xf>
    <xf numFmtId="3" fontId="8" fillId="0" borderId="1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4" fillId="0" borderId="1" xfId="1" applyNumberFormat="1" applyFont="1" applyBorder="1" applyAlignment="1">
      <alignment horizontal="left" wrapText="1"/>
    </xf>
    <xf numFmtId="3" fontId="4" fillId="0" borderId="1" xfId="1" applyNumberFormat="1" applyFont="1" applyBorder="1" applyAlignment="1">
      <alignment horizontal="left" vertical="top" wrapText="1"/>
    </xf>
    <xf numFmtId="3" fontId="4" fillId="0" borderId="1" xfId="6" applyNumberFormat="1" applyFont="1" applyBorder="1" applyAlignment="1">
      <alignment horizontal="left" vertical="center" wrapText="1"/>
    </xf>
    <xf numFmtId="3" fontId="4" fillId="0" borderId="1" xfId="1" applyNumberFormat="1" applyFont="1" applyBorder="1" applyAlignment="1">
      <alignment horizontal="left" vertical="center" wrapText="1"/>
    </xf>
    <xf numFmtId="3" fontId="5" fillId="2" borderId="1" xfId="1" applyNumberFormat="1" applyFont="1" applyFill="1" applyBorder="1" applyAlignment="1">
      <alignment wrapText="1"/>
    </xf>
    <xf numFmtId="2" fontId="10" fillId="3" borderId="1" xfId="4" applyNumberFormat="1" applyFont="1" applyFill="1" applyBorder="1" applyAlignment="1">
      <alignment horizontal="center" vertical="center" wrapText="1"/>
    </xf>
    <xf numFmtId="3" fontId="4" fillId="0" borderId="0" xfId="4" applyNumberFormat="1" applyFont="1" applyAlignment="1">
      <alignment horizontal="left" vertical="center" wrapText="1"/>
    </xf>
  </cellXfs>
  <cellStyles count="7">
    <cellStyle name="Normal" xfId="0" builtinId="0"/>
    <cellStyle name="Normal 10 2 2" xfId="4" xr:uid="{F5C3BAFA-60F2-4700-8F7C-FB7FAF2DF635}"/>
    <cellStyle name="Normal 12" xfId="6" xr:uid="{E732946F-0B40-474D-B20A-AD06402C181F}"/>
    <cellStyle name="Normal 18 3" xfId="3" xr:uid="{5DEC35C7-712D-41CB-AFA5-F503899CC413}"/>
    <cellStyle name="Normal 2 2 2 2" xfId="2" xr:uid="{B31159B6-D4B6-43D0-B803-9A4FDD4BBE16}"/>
    <cellStyle name="Normal 2 2 3" xfId="1" xr:uid="{08A94785-3D8C-464D-AA5E-BD52EA2075E2}"/>
    <cellStyle name="Normal 39" xfId="5" xr:uid="{9D4CBB8B-9A5D-4FFB-B108-C5AC022940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6B7A5-B4F8-40E1-9A88-D599B4186F97}">
  <dimension ref="A1:I33"/>
  <sheetViews>
    <sheetView tabSelected="1" zoomScale="84" zoomScaleNormal="84" workbookViewId="0"/>
  </sheetViews>
  <sheetFormatPr defaultColWidth="9.109375" defaultRowHeight="15.6" x14ac:dyDescent="0.3"/>
  <cols>
    <col min="1" max="1" width="61" style="4" customWidth="1"/>
    <col min="2" max="9" width="17.5546875" style="4" customWidth="1"/>
    <col min="10" max="10" width="12.5546875" style="4" customWidth="1"/>
    <col min="11" max="16384" width="9.109375" style="4"/>
  </cols>
  <sheetData>
    <row r="1" spans="1:9" ht="18" x14ac:dyDescent="0.35">
      <c r="A1" s="1" t="s">
        <v>29</v>
      </c>
      <c r="B1" s="2"/>
      <c r="C1" s="2"/>
      <c r="D1" s="2"/>
      <c r="E1" s="2"/>
      <c r="F1" s="2"/>
      <c r="G1" s="2"/>
      <c r="H1" s="2"/>
      <c r="I1" s="3"/>
    </row>
    <row r="2" spans="1:9" ht="195" customHeight="1" x14ac:dyDescent="0.3">
      <c r="A2" s="16" t="s">
        <v>2</v>
      </c>
      <c r="B2" s="16"/>
      <c r="C2" s="16"/>
      <c r="D2" s="16"/>
      <c r="E2" s="16"/>
      <c r="F2" s="16"/>
      <c r="G2" s="16"/>
      <c r="H2" s="16"/>
      <c r="I2" s="16"/>
    </row>
    <row r="3" spans="1:9" ht="87.75" customHeight="1" x14ac:dyDescent="0.3">
      <c r="A3" s="15" t="s">
        <v>38</v>
      </c>
      <c r="B3" s="15" t="s">
        <v>31</v>
      </c>
      <c r="C3" s="15" t="s">
        <v>32</v>
      </c>
      <c r="D3" s="15" t="s">
        <v>33</v>
      </c>
      <c r="E3" s="15" t="s">
        <v>34</v>
      </c>
      <c r="F3" s="15" t="s">
        <v>35</v>
      </c>
      <c r="G3" s="15" t="s">
        <v>36</v>
      </c>
      <c r="H3" s="15" t="s">
        <v>37</v>
      </c>
      <c r="I3" s="15" t="s">
        <v>39</v>
      </c>
    </row>
    <row r="4" spans="1:9" x14ac:dyDescent="0.3">
      <c r="A4" s="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10</v>
      </c>
    </row>
    <row r="5" spans="1:9" x14ac:dyDescent="0.3">
      <c r="A5" s="7" t="s">
        <v>3</v>
      </c>
      <c r="B5" s="8">
        <v>1401995</v>
      </c>
      <c r="C5" s="8">
        <v>330731</v>
      </c>
      <c r="D5" s="8">
        <v>127060</v>
      </c>
      <c r="E5" s="8">
        <v>46936</v>
      </c>
      <c r="F5" s="8">
        <v>400550</v>
      </c>
      <c r="G5" s="8">
        <v>28320</v>
      </c>
      <c r="H5" s="8">
        <v>45144</v>
      </c>
      <c r="I5" s="9">
        <v>2380736</v>
      </c>
    </row>
    <row r="6" spans="1:9" x14ac:dyDescent="0.3">
      <c r="A6" s="7" t="s">
        <v>4</v>
      </c>
      <c r="B6" s="8">
        <v>1120679</v>
      </c>
      <c r="C6" s="8">
        <v>264368</v>
      </c>
      <c r="D6" s="8">
        <v>101564</v>
      </c>
      <c r="E6" s="8">
        <v>37431</v>
      </c>
      <c r="F6" s="8">
        <v>320178</v>
      </c>
      <c r="G6" s="8">
        <v>22638</v>
      </c>
      <c r="H6" s="8">
        <v>36086</v>
      </c>
      <c r="I6" s="9">
        <v>1902944</v>
      </c>
    </row>
    <row r="7" spans="1:9" x14ac:dyDescent="0.3">
      <c r="A7" s="10" t="s">
        <v>5</v>
      </c>
      <c r="B7" s="8">
        <v>1590049</v>
      </c>
      <c r="C7" s="8">
        <v>375093</v>
      </c>
      <c r="D7" s="8">
        <v>144102</v>
      </c>
      <c r="E7" s="8">
        <v>44028</v>
      </c>
      <c r="F7" s="8">
        <v>454277</v>
      </c>
      <c r="G7" s="8">
        <v>32119</v>
      </c>
      <c r="H7" s="8">
        <v>51200</v>
      </c>
      <c r="I7" s="9">
        <v>2690868</v>
      </c>
    </row>
    <row r="8" spans="1:9" x14ac:dyDescent="0.3">
      <c r="A8" s="7" t="s">
        <v>6</v>
      </c>
      <c r="B8" s="8">
        <v>331770</v>
      </c>
      <c r="C8" s="8">
        <v>78265</v>
      </c>
      <c r="D8" s="8">
        <v>30068</v>
      </c>
      <c r="E8" s="8">
        <v>10727</v>
      </c>
      <c r="F8" s="8">
        <v>94787</v>
      </c>
      <c r="G8" s="8">
        <v>6702</v>
      </c>
      <c r="H8" s="8">
        <v>10683</v>
      </c>
      <c r="I8" s="9">
        <v>563002</v>
      </c>
    </row>
    <row r="9" spans="1:9" x14ac:dyDescent="0.3">
      <c r="A9" s="7" t="s">
        <v>7</v>
      </c>
      <c r="B9" s="8">
        <v>509121</v>
      </c>
      <c r="C9" s="8">
        <v>120102</v>
      </c>
      <c r="D9" s="8">
        <v>46140</v>
      </c>
      <c r="E9" s="8">
        <v>17405</v>
      </c>
      <c r="F9" s="8">
        <v>145456</v>
      </c>
      <c r="G9" s="8">
        <v>10284</v>
      </c>
      <c r="H9" s="8">
        <v>16394</v>
      </c>
      <c r="I9" s="9">
        <v>864902</v>
      </c>
    </row>
    <row r="10" spans="1:9" x14ac:dyDescent="0.3">
      <c r="A10" s="7" t="s">
        <v>8</v>
      </c>
      <c r="B10" s="8">
        <v>279787</v>
      </c>
      <c r="C10" s="8">
        <v>66002</v>
      </c>
      <c r="D10" s="8">
        <v>25356</v>
      </c>
      <c r="E10" s="8">
        <v>8975</v>
      </c>
      <c r="F10" s="8">
        <v>79935</v>
      </c>
      <c r="G10" s="8">
        <v>5652</v>
      </c>
      <c r="H10" s="8">
        <v>9009</v>
      </c>
      <c r="I10" s="9">
        <v>474716</v>
      </c>
    </row>
    <row r="11" spans="1:9" x14ac:dyDescent="0.3">
      <c r="A11" s="7" t="s">
        <v>9</v>
      </c>
      <c r="B11" s="8">
        <v>279787</v>
      </c>
      <c r="C11" s="8">
        <v>66002</v>
      </c>
      <c r="D11" s="8">
        <v>25356</v>
      </c>
      <c r="E11" s="8">
        <v>9739</v>
      </c>
      <c r="F11" s="8">
        <v>79935</v>
      </c>
      <c r="G11" s="8">
        <v>5652</v>
      </c>
      <c r="H11" s="8">
        <v>9009</v>
      </c>
      <c r="I11" s="9">
        <v>475480</v>
      </c>
    </row>
    <row r="12" spans="1:9" x14ac:dyDescent="0.3">
      <c r="A12" s="7" t="s">
        <v>10</v>
      </c>
      <c r="B12" s="8">
        <v>229334</v>
      </c>
      <c r="C12" s="8">
        <v>54100</v>
      </c>
      <c r="D12" s="8">
        <v>20784</v>
      </c>
      <c r="E12" s="8">
        <v>7719</v>
      </c>
      <c r="F12" s="8">
        <v>65521</v>
      </c>
      <c r="G12" s="8">
        <v>4633</v>
      </c>
      <c r="H12" s="8">
        <v>7385</v>
      </c>
      <c r="I12" s="9">
        <v>389476</v>
      </c>
    </row>
    <row r="13" spans="1:9" x14ac:dyDescent="0.3">
      <c r="A13" s="11" t="s">
        <v>11</v>
      </c>
      <c r="B13" s="8">
        <v>408214</v>
      </c>
      <c r="C13" s="8">
        <v>96298</v>
      </c>
      <c r="D13" s="8">
        <v>36996</v>
      </c>
      <c r="E13" s="8">
        <v>13568</v>
      </c>
      <c r="F13" s="8">
        <v>116627</v>
      </c>
      <c r="G13" s="8">
        <v>8246</v>
      </c>
      <c r="H13" s="8">
        <v>13144</v>
      </c>
      <c r="I13" s="9">
        <v>693093</v>
      </c>
    </row>
    <row r="14" spans="1:9" x14ac:dyDescent="0.3">
      <c r="A14" s="7" t="s">
        <v>12</v>
      </c>
      <c r="B14" s="8">
        <v>102436</v>
      </c>
      <c r="C14" s="8">
        <v>24165</v>
      </c>
      <c r="D14" s="8">
        <v>9284</v>
      </c>
      <c r="E14" s="8">
        <v>3083</v>
      </c>
      <c r="F14" s="8">
        <v>29266</v>
      </c>
      <c r="G14" s="8">
        <v>2069</v>
      </c>
      <c r="H14" s="8">
        <v>3298</v>
      </c>
      <c r="I14" s="9">
        <v>173601</v>
      </c>
    </row>
    <row r="15" spans="1:9" x14ac:dyDescent="0.3">
      <c r="A15" s="7" t="s">
        <v>13</v>
      </c>
      <c r="B15" s="8">
        <v>152889</v>
      </c>
      <c r="C15" s="8">
        <v>36067</v>
      </c>
      <c r="D15" s="8">
        <v>13856</v>
      </c>
      <c r="E15" s="8">
        <v>4944</v>
      </c>
      <c r="F15" s="8">
        <v>43680</v>
      </c>
      <c r="G15" s="8">
        <v>3088</v>
      </c>
      <c r="H15" s="8">
        <v>4923</v>
      </c>
      <c r="I15" s="9">
        <v>259447</v>
      </c>
    </row>
    <row r="16" spans="1:9" x14ac:dyDescent="0.3">
      <c r="A16" s="7" t="s">
        <v>14</v>
      </c>
      <c r="B16" s="8">
        <v>229334</v>
      </c>
      <c r="C16" s="8">
        <v>54100</v>
      </c>
      <c r="D16" s="8">
        <v>20784</v>
      </c>
      <c r="E16" s="8">
        <v>7342</v>
      </c>
      <c r="F16" s="8">
        <v>65521</v>
      </c>
      <c r="G16" s="8">
        <v>4633</v>
      </c>
      <c r="H16" s="8">
        <v>7385</v>
      </c>
      <c r="I16" s="9">
        <v>389099</v>
      </c>
    </row>
    <row r="17" spans="1:9" x14ac:dyDescent="0.3">
      <c r="A17" s="7" t="s">
        <v>15</v>
      </c>
      <c r="B17" s="8">
        <v>76445</v>
      </c>
      <c r="C17" s="8">
        <v>18033</v>
      </c>
      <c r="D17" s="8">
        <v>6928</v>
      </c>
      <c r="E17" s="8">
        <v>2770</v>
      </c>
      <c r="F17" s="8">
        <v>21840</v>
      </c>
      <c r="G17" s="8">
        <v>1544</v>
      </c>
      <c r="H17" s="8">
        <v>2462</v>
      </c>
      <c r="I17" s="9">
        <v>130022</v>
      </c>
    </row>
    <row r="18" spans="1:9" x14ac:dyDescent="0.3">
      <c r="A18" s="7" t="s">
        <v>16</v>
      </c>
      <c r="B18" s="8">
        <v>50453</v>
      </c>
      <c r="C18" s="8">
        <v>11902</v>
      </c>
      <c r="D18" s="8">
        <v>4572</v>
      </c>
      <c r="E18" s="8">
        <v>1710</v>
      </c>
      <c r="F18" s="8">
        <v>14414</v>
      </c>
      <c r="G18" s="8">
        <v>1019</v>
      </c>
      <c r="H18" s="8">
        <v>1625</v>
      </c>
      <c r="I18" s="9">
        <v>85695</v>
      </c>
    </row>
    <row r="19" spans="1:9" x14ac:dyDescent="0.3">
      <c r="A19" s="7" t="s">
        <v>17</v>
      </c>
      <c r="B19" s="8">
        <v>356232</v>
      </c>
      <c r="C19" s="8">
        <v>84035</v>
      </c>
      <c r="D19" s="8">
        <v>32284</v>
      </c>
      <c r="E19" s="8">
        <v>12309</v>
      </c>
      <c r="F19" s="8">
        <v>101775</v>
      </c>
      <c r="G19" s="8">
        <v>7196</v>
      </c>
      <c r="H19" s="8">
        <v>11471</v>
      </c>
      <c r="I19" s="9">
        <v>605302</v>
      </c>
    </row>
    <row r="20" spans="1:9" x14ac:dyDescent="0.3">
      <c r="A20" s="7" t="s">
        <v>18</v>
      </c>
      <c r="B20" s="8">
        <v>76445</v>
      </c>
      <c r="C20" s="8">
        <v>18033</v>
      </c>
      <c r="D20" s="8">
        <v>6928</v>
      </c>
      <c r="E20" s="8">
        <v>2749</v>
      </c>
      <c r="F20" s="8">
        <v>21840</v>
      </c>
      <c r="G20" s="8">
        <v>1544</v>
      </c>
      <c r="H20" s="8">
        <v>2462</v>
      </c>
      <c r="I20" s="9">
        <v>130001</v>
      </c>
    </row>
    <row r="21" spans="1:9" x14ac:dyDescent="0.3">
      <c r="A21" s="7" t="s">
        <v>19</v>
      </c>
      <c r="B21" s="8">
        <v>126898</v>
      </c>
      <c r="C21" s="8">
        <v>29935</v>
      </c>
      <c r="D21" s="8">
        <v>11500</v>
      </c>
      <c r="E21" s="8">
        <v>4366</v>
      </c>
      <c r="F21" s="8">
        <v>36255</v>
      </c>
      <c r="G21" s="8">
        <v>2563</v>
      </c>
      <c r="H21" s="8">
        <v>4086</v>
      </c>
      <c r="I21" s="9">
        <v>215603</v>
      </c>
    </row>
    <row r="22" spans="1:9" x14ac:dyDescent="0.3">
      <c r="A22" s="7" t="s">
        <v>20</v>
      </c>
      <c r="B22" s="8">
        <v>102436</v>
      </c>
      <c r="C22" s="8">
        <v>24165</v>
      </c>
      <c r="D22" s="8">
        <v>9284</v>
      </c>
      <c r="E22" s="8">
        <v>3698</v>
      </c>
      <c r="F22" s="8">
        <v>29266</v>
      </c>
      <c r="G22" s="8">
        <v>2069</v>
      </c>
      <c r="H22" s="8">
        <v>3298</v>
      </c>
      <c r="I22" s="9">
        <v>174216</v>
      </c>
    </row>
    <row r="23" spans="1:9" x14ac:dyDescent="0.3">
      <c r="A23" s="7" t="s">
        <v>21</v>
      </c>
      <c r="B23" s="8">
        <v>25991</v>
      </c>
      <c r="C23" s="8">
        <v>6131</v>
      </c>
      <c r="D23" s="8">
        <v>2356</v>
      </c>
      <c r="E23" s="8">
        <v>925</v>
      </c>
      <c r="F23" s="8">
        <v>7426</v>
      </c>
      <c r="G23" s="8">
        <v>525</v>
      </c>
      <c r="H23" s="8">
        <v>837</v>
      </c>
      <c r="I23" s="9">
        <v>44191</v>
      </c>
    </row>
    <row r="24" spans="1:9" x14ac:dyDescent="0.3">
      <c r="A24" s="7" t="s">
        <v>22</v>
      </c>
      <c r="B24" s="8">
        <v>50453</v>
      </c>
      <c r="C24" s="8">
        <v>11902</v>
      </c>
      <c r="D24" s="8">
        <v>4572</v>
      </c>
      <c r="E24" s="8">
        <v>1876</v>
      </c>
      <c r="F24" s="8">
        <v>14414</v>
      </c>
      <c r="G24" s="8">
        <v>1019</v>
      </c>
      <c r="H24" s="8">
        <v>1625</v>
      </c>
      <c r="I24" s="9">
        <v>85861</v>
      </c>
    </row>
    <row r="25" spans="1:9" x14ac:dyDescent="0.3">
      <c r="A25" s="7" t="s">
        <v>27</v>
      </c>
      <c r="B25" s="8">
        <v>50453</v>
      </c>
      <c r="C25" s="8">
        <v>11902</v>
      </c>
      <c r="D25" s="8">
        <v>4572</v>
      </c>
      <c r="E25" s="8">
        <v>2027</v>
      </c>
      <c r="F25" s="8">
        <v>14414</v>
      </c>
      <c r="G25" s="8">
        <v>1019</v>
      </c>
      <c r="H25" s="8">
        <v>1625</v>
      </c>
      <c r="I25" s="9">
        <v>86012</v>
      </c>
    </row>
    <row r="26" spans="1:9" x14ac:dyDescent="0.3">
      <c r="A26" s="12" t="s">
        <v>28</v>
      </c>
      <c r="B26" s="8">
        <v>25991</v>
      </c>
      <c r="C26" s="8">
        <v>6131</v>
      </c>
      <c r="D26" s="8">
        <v>2356</v>
      </c>
      <c r="E26" s="8">
        <v>438</v>
      </c>
      <c r="F26" s="8">
        <v>7426</v>
      </c>
      <c r="G26" s="8">
        <v>525</v>
      </c>
      <c r="H26" s="8">
        <v>837</v>
      </c>
      <c r="I26" s="9">
        <v>43704</v>
      </c>
    </row>
    <row r="27" spans="1:9" x14ac:dyDescent="0.3">
      <c r="A27" s="12" t="s">
        <v>23</v>
      </c>
      <c r="B27" s="8">
        <v>25482</v>
      </c>
      <c r="C27" s="8">
        <v>6011</v>
      </c>
      <c r="D27" s="8">
        <v>2309</v>
      </c>
      <c r="E27" s="8">
        <v>559</v>
      </c>
      <c r="F27" s="8">
        <v>7280</v>
      </c>
      <c r="G27" s="8">
        <v>515</v>
      </c>
      <c r="H27" s="8">
        <v>821</v>
      </c>
      <c r="I27" s="9">
        <v>42977</v>
      </c>
    </row>
    <row r="28" spans="1:9" x14ac:dyDescent="0.3">
      <c r="A28" s="13" t="s">
        <v>30</v>
      </c>
      <c r="B28" s="8">
        <v>30597</v>
      </c>
      <c r="C28" s="8">
        <v>7217</v>
      </c>
      <c r="D28" s="8">
        <v>701</v>
      </c>
      <c r="E28" s="8">
        <v>2020</v>
      </c>
      <c r="F28" s="8">
        <v>5997</v>
      </c>
      <c r="G28" s="8">
        <v>803</v>
      </c>
      <c r="H28" s="8">
        <v>610</v>
      </c>
      <c r="I28" s="9">
        <v>47945</v>
      </c>
    </row>
    <row r="29" spans="1:9" x14ac:dyDescent="0.3">
      <c r="A29" s="13" t="s">
        <v>24</v>
      </c>
      <c r="B29" s="8">
        <v>6806</v>
      </c>
      <c r="C29" s="8">
        <v>1605</v>
      </c>
      <c r="D29" s="8">
        <v>156</v>
      </c>
      <c r="E29" s="8">
        <v>26</v>
      </c>
      <c r="F29" s="8">
        <v>1334</v>
      </c>
      <c r="G29" s="8">
        <v>179</v>
      </c>
      <c r="H29" s="8">
        <v>136</v>
      </c>
      <c r="I29" s="9">
        <v>10242</v>
      </c>
    </row>
    <row r="30" spans="1:9" x14ac:dyDescent="0.3">
      <c r="A30" s="13" t="s">
        <v>25</v>
      </c>
      <c r="B30" s="8">
        <v>24191</v>
      </c>
      <c r="C30" s="8">
        <v>5706</v>
      </c>
      <c r="D30" s="8">
        <v>554</v>
      </c>
      <c r="E30" s="8">
        <v>732</v>
      </c>
      <c r="F30" s="8">
        <v>4742</v>
      </c>
      <c r="G30" s="8">
        <v>635</v>
      </c>
      <c r="H30" s="8">
        <v>482</v>
      </c>
      <c r="I30" s="9">
        <v>37042</v>
      </c>
    </row>
    <row r="31" spans="1:9" x14ac:dyDescent="0.3">
      <c r="A31" s="13" t="s">
        <v>1</v>
      </c>
      <c r="B31" s="8">
        <v>15041</v>
      </c>
      <c r="C31" s="8">
        <v>3548</v>
      </c>
      <c r="D31" s="8">
        <v>345</v>
      </c>
      <c r="E31" s="8">
        <v>445</v>
      </c>
      <c r="F31" s="8">
        <v>2948</v>
      </c>
      <c r="G31" s="8">
        <v>395</v>
      </c>
      <c r="H31" s="8">
        <v>300</v>
      </c>
      <c r="I31" s="9">
        <v>23022</v>
      </c>
    </row>
    <row r="32" spans="1:9" x14ac:dyDescent="0.3">
      <c r="A32" s="12" t="s">
        <v>26</v>
      </c>
      <c r="B32" s="8">
        <v>17157</v>
      </c>
      <c r="C32" s="8">
        <v>4047</v>
      </c>
      <c r="D32" s="8">
        <v>393</v>
      </c>
      <c r="E32" s="8">
        <v>198</v>
      </c>
      <c r="F32" s="8">
        <v>3363</v>
      </c>
      <c r="G32" s="8">
        <v>450</v>
      </c>
      <c r="H32" s="8">
        <v>342</v>
      </c>
      <c r="I32" s="9">
        <v>25950</v>
      </c>
    </row>
    <row r="33" spans="1:9" x14ac:dyDescent="0.3">
      <c r="A33" s="14" t="s">
        <v>0</v>
      </c>
      <c r="B33" s="9">
        <f>SUM(B5:B32)</f>
        <v>7696466</v>
      </c>
      <c r="C33" s="9">
        <f t="shared" ref="C33:I33" si="0">SUM(C5:C32)</f>
        <v>1815596</v>
      </c>
      <c r="D33" s="9">
        <f t="shared" si="0"/>
        <v>691160</v>
      </c>
      <c r="E33" s="9">
        <f t="shared" si="0"/>
        <v>248745</v>
      </c>
      <c r="F33" s="9">
        <f t="shared" si="0"/>
        <v>2190467</v>
      </c>
      <c r="G33" s="9">
        <f t="shared" si="0"/>
        <v>156036</v>
      </c>
      <c r="H33" s="9">
        <f t="shared" si="0"/>
        <v>246679</v>
      </c>
      <c r="I33" s="9">
        <f t="shared" si="0"/>
        <v>13045149</v>
      </c>
    </row>
  </sheetData>
  <autoFilter ref="A4:I4" xr:uid="{D4C6B7A5-B4F8-40E1-9A88-D599B4186F97}"/>
  <mergeCells count="1">
    <mergeCell ref="A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Piemaksas observācijā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Āris Krūpens</dc:creator>
  <cp:lastModifiedBy>Jeļena Gomzina</cp:lastModifiedBy>
  <dcterms:created xsi:type="dcterms:W3CDTF">2015-06-05T18:17:20Z</dcterms:created>
  <dcterms:modified xsi:type="dcterms:W3CDTF">2024-12-27T09:46:09Z</dcterms:modified>
</cp:coreProperties>
</file>