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Z:\Ģimenes ārsti\Ģimenes ārstu maiņa\"/>
    </mc:Choice>
  </mc:AlternateContent>
  <xr:revisionPtr revIDLastSave="0" documentId="13_ncr:1_{0D6FFA79-3EC2-494D-A90F-B21F0E8794DE}" xr6:coauthVersionLast="47" xr6:coauthVersionMax="47" xr10:uidLastSave="{00000000-0000-0000-0000-000000000000}"/>
  <bookViews>
    <workbookView xWindow="-108" yWindow="-108" windowWidth="23256" windowHeight="12456" xr2:uid="{F5AA7963-733F-4F13-8C1D-54D8DB4FCEA5}"/>
  </bookViews>
  <sheets>
    <sheet name="uz 01.05.2024.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" i="3" l="1"/>
  <c r="J4" i="3"/>
  <c r="J11" i="3" l="1"/>
  <c r="H11" i="3"/>
  <c r="J8" i="3"/>
  <c r="H8" i="3"/>
  <c r="J7" i="3"/>
  <c r="H7" i="3"/>
  <c r="J6" i="3"/>
  <c r="H6" i="3"/>
</calcChain>
</file>

<file path=xl/sharedStrings.xml><?xml version="1.0" encoding="utf-8"?>
<sst xmlns="http://schemas.openxmlformats.org/spreadsheetml/2006/main" count="88" uniqueCount="64">
  <si>
    <t>Brīvās prakses vietas ģimenes ārstiem</t>
  </si>
  <si>
    <t>Teritoriālā nodaļa</t>
  </si>
  <si>
    <t>Administratīvā teritorija</t>
  </si>
  <si>
    <t>Ģimenes ārstu skaits</t>
  </si>
  <si>
    <t>Iedzīvotāju skaits uz 01.01.2023.</t>
  </si>
  <si>
    <t>Vidējais iedzīvotāju skaits uz ģimenes ārstu</t>
  </si>
  <si>
    <t>Reģistrēto pacientu skaits uz 20.12.2023.</t>
  </si>
  <si>
    <t>Vidējais reģistrēto skaits uz ģimenes ārstu</t>
  </si>
  <si>
    <t>Kurzeme</t>
  </si>
  <si>
    <t>Brīvās prakses vietas pamatdarbības teritorija</t>
  </si>
  <si>
    <t>Pašvaldības kontaktinformācija</t>
  </si>
  <si>
    <t>Dienesta teritoriālās nodaļas kontaktinformācija</t>
  </si>
  <si>
    <t>Kontaktpersona</t>
  </si>
  <si>
    <t>Tālrunis</t>
  </si>
  <si>
    <t>E-pasts</t>
  </si>
  <si>
    <t>anita.zolmane@vmnvd.gov.lv</t>
  </si>
  <si>
    <t xml:space="preserve">t.sk. ģimenes ārstu skaits, kuru vecums 2024.gadā ir 64 gadi un vairāk </t>
  </si>
  <si>
    <t>Šobrīd nav ģimenes ārsts ar pamatprakses vietu šai teritorijā</t>
  </si>
  <si>
    <t>Tukums, Tukuma novads</t>
  </si>
  <si>
    <t>Vidzeme</t>
  </si>
  <si>
    <t>sigita.alhimovica@vmnvd.gov.lv</t>
  </si>
  <si>
    <t>Cēsis, Cēsu novads</t>
  </si>
  <si>
    <t>Zemgale</t>
  </si>
  <si>
    <t>vainars.klovs@vmnvd.gov.lv</t>
  </si>
  <si>
    <t>Aivars Vanags, Jēkabpils novada domes priekšsēdētāja vietnieks veselības un sociālo pakalpojumu jautājumos</t>
  </si>
  <si>
    <t>aivars.vanags@jekabpils.lv</t>
  </si>
  <si>
    <t>Jēkabpils, Jēkabpils novads</t>
  </si>
  <si>
    <t>Stadiona 1, Jēkabpils, Jēkabpils novads</t>
  </si>
  <si>
    <t>Jēkabpils</t>
  </si>
  <si>
    <t>Kuldīgas iela 2, Skrunda, Kuldīgas novads</t>
  </si>
  <si>
    <t>Skrunda un Skrundas pagasts</t>
  </si>
  <si>
    <t>nellija.kleinberga@gmail.com</t>
  </si>
  <si>
    <t>„Jaunkalni”, Jaunpils, Jaunpils pagasts, Tukuma novads</t>
  </si>
  <si>
    <t>baiba.plavina@tukums.lv</t>
  </si>
  <si>
    <t>Lielā iela 24, Kandava, Tukuma novads</t>
  </si>
  <si>
    <t>Tukums</t>
  </si>
  <si>
    <t>Cēsis</t>
  </si>
  <si>
    <t>vilnis.spats@madona.lv</t>
  </si>
  <si>
    <t>64715611; 29420536</t>
  </si>
  <si>
    <t>janis.petersons@valmierasnovads.lv</t>
  </si>
  <si>
    <t>baiba.eglīte@cesunovads.lv</t>
  </si>
  <si>
    <t>Skrunda un Skrundas pagasts, Kuldīgas novads</t>
  </si>
  <si>
    <t>Jaunpils un Viesatu pagasti, Tukuma novads</t>
  </si>
  <si>
    <t>Jaunpils un Viesatu pagasti</t>
  </si>
  <si>
    <t>Kandava, Kandavas un Zemītes pagasti</t>
  </si>
  <si>
    <t>Kandava, Kandavas Zemītes pagasti, Tukuma novads</t>
  </si>
  <si>
    <t>Raudas iela 8, Tukums, Tukuma novads</t>
  </si>
  <si>
    <t>Slimnīcas iela 9, Cēsis, Cēsu novads</t>
  </si>
  <si>
    <t>Augusta Saulieša iela 9, Cesvaine,  Madonas novads</t>
  </si>
  <si>
    <t>Pulkveža Zemitāna iela 5, Strenči, Valmieras novads</t>
  </si>
  <si>
    <t>Cesvaine un Cesvaines pagasts</t>
  </si>
  <si>
    <t>Cesvaine un Cesvaines pagasts, Madones novads</t>
  </si>
  <si>
    <t>Strenči un Seda, Valmieras novads</t>
  </si>
  <si>
    <t>Strenči un Seda</t>
  </si>
  <si>
    <t>Anita Zolmane, Kurzemes nodaļas vadītaja</t>
  </si>
  <si>
    <t>Sgita Alhimoviča, Vidzemes nodaļas vadītāja</t>
  </si>
  <si>
    <t>Vainars Klovs, Zemgales nodaļas vadītājs</t>
  </si>
  <si>
    <t>Informācija par teritoriju</t>
  </si>
  <si>
    <t>Baiba Pļaviņa, Tukuma novada domes izpilddirektora vietniece administratīvajos un kapitālsabiedrību jautājumos</t>
  </si>
  <si>
    <t>Nellija Kleinberga, Kuldīgas novada domes priekšsēdētāja vietniece Skrundas pilsētas un novada lauku teritoriju jautājumos</t>
  </si>
  <si>
    <t>Baiba Eglīte, Cēsu novada domes izpilddirektores vietniece</t>
  </si>
  <si>
    <t>Vilnis Špats, Madonas novada pašvaldības Cesvaines apvienības pārvaldes vadītājs</t>
  </si>
  <si>
    <t>Jānis Pētersons, Valmieras novada pašvaldības Strenču apvienības pārvaldes vadītājs</t>
  </si>
  <si>
    <t xml:space="preserve">Brīvās prakses vietas adrese (iela,  mājas nosaukums, pilsēta/ciems, pagasts, novads)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</si>
</sst>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86"/>
      <scheme val="minor"/>
    </font>
    <font>
      <u/>
      <sz val="11"/>
      <color theme="10"/>
      <name val="Calibri"/>
      <family val="2"/>
      <charset val="186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rgb="FF000000"/>
      <name val="Calibri"/>
      <family val="2"/>
      <scheme val="minor"/>
    </font>
    <font>
      <u/>
      <sz val="9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2">
    <xf numFmtId="0" fontId="0" fillId="0" borderId="0" xfId="0"/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1" fontId="6" fillId="0" borderId="1" xfId="0" applyNumberFormat="1" applyFont="1" applyBorder="1" applyAlignment="1">
      <alignment vertical="center" wrapText="1" shrinkToFit="1"/>
    </xf>
    <xf numFmtId="1" fontId="5" fillId="0" borderId="1" xfId="0" applyNumberFormat="1" applyFont="1" applyBorder="1" applyAlignment="1">
      <alignment vertical="center" wrapText="1"/>
    </xf>
    <xf numFmtId="1" fontId="4" fillId="0" borderId="1" xfId="0" applyNumberFormat="1" applyFont="1" applyBorder="1" applyAlignment="1">
      <alignment vertical="center" wrapText="1"/>
    </xf>
    <xf numFmtId="0" fontId="7" fillId="0" borderId="1" xfId="1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7" fillId="0" borderId="1" xfId="1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1" fontId="5" fillId="2" borderId="1" xfId="0" applyNumberFormat="1" applyFont="1" applyFill="1" applyBorder="1" applyAlignment="1">
      <alignment vertical="center" wrapText="1"/>
    </xf>
    <xf numFmtId="1" fontId="4" fillId="2" borderId="1" xfId="0" applyNumberFormat="1" applyFont="1" applyFill="1" applyBorder="1" applyAlignment="1">
      <alignment vertical="center" wrapText="1"/>
    </xf>
    <xf numFmtId="0" fontId="7" fillId="2" borderId="1" xfId="1" applyFont="1" applyFill="1" applyBorder="1" applyAlignment="1">
      <alignment vertical="center" wrapText="1"/>
    </xf>
    <xf numFmtId="0" fontId="4" fillId="2" borderId="0" xfId="0" applyFont="1" applyFill="1" applyAlignment="1">
      <alignment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vainars.klovs@vmnvd.gov.lv" TargetMode="External"/><Relationship Id="rId3" Type="http://schemas.openxmlformats.org/officeDocument/2006/relationships/hyperlink" Target="mailto:anita.zolmane@vmnvd.gov.lv" TargetMode="External"/><Relationship Id="rId7" Type="http://schemas.openxmlformats.org/officeDocument/2006/relationships/hyperlink" Target="mailto:aivars.vanags@jekabpils.lv" TargetMode="External"/><Relationship Id="rId2" Type="http://schemas.openxmlformats.org/officeDocument/2006/relationships/hyperlink" Target="mailto:anita.zolmane@vmnvd.gov.lv" TargetMode="External"/><Relationship Id="rId1" Type="http://schemas.openxmlformats.org/officeDocument/2006/relationships/hyperlink" Target="mailto:anita.zolmane@vmnvd.gov.lv" TargetMode="External"/><Relationship Id="rId6" Type="http://schemas.openxmlformats.org/officeDocument/2006/relationships/hyperlink" Target="mailto:sigita.alhimovica@vmnvd.gov.lv" TargetMode="External"/><Relationship Id="rId11" Type="http://schemas.openxmlformats.org/officeDocument/2006/relationships/hyperlink" Target="mailto:anita.zolmane@vmnvd.gov.lv" TargetMode="External"/><Relationship Id="rId5" Type="http://schemas.openxmlformats.org/officeDocument/2006/relationships/hyperlink" Target="mailto:sigita.alhimovica@vmnvd.gov.lv" TargetMode="External"/><Relationship Id="rId10" Type="http://schemas.openxmlformats.org/officeDocument/2006/relationships/hyperlink" Target="mailto:baiba.plavina@tukums.lv" TargetMode="External"/><Relationship Id="rId4" Type="http://schemas.openxmlformats.org/officeDocument/2006/relationships/hyperlink" Target="mailto:sigita.alhimovica@vmnvd.gov.lv" TargetMode="External"/><Relationship Id="rId9" Type="http://schemas.openxmlformats.org/officeDocument/2006/relationships/hyperlink" Target="mailto:baiba.plavina@tukums.l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2FCD12-9E4D-4412-8286-376656156EBF}">
  <dimension ref="A1:P11"/>
  <sheetViews>
    <sheetView tabSelected="1" workbookViewId="0">
      <selection activeCell="C4" sqref="C4"/>
    </sheetView>
  </sheetViews>
  <sheetFormatPr defaultRowHeight="12" x14ac:dyDescent="0.3"/>
  <cols>
    <col min="1" max="1" width="8.6640625" style="15" customWidth="1"/>
    <col min="2" max="2" width="20.6640625" style="15" customWidth="1"/>
    <col min="3" max="3" width="22.44140625" style="15" customWidth="1"/>
    <col min="4" max="4" width="20.6640625" style="15" customWidth="1"/>
    <col min="5" max="10" width="8.6640625" style="15" customWidth="1"/>
    <col min="11" max="11" width="28.44140625" style="15" customWidth="1"/>
    <col min="12" max="12" width="8.6640625" style="15" customWidth="1"/>
    <col min="13" max="13" width="20.6640625" style="15" customWidth="1"/>
    <col min="14" max="14" width="18" style="15" customWidth="1"/>
    <col min="15" max="15" width="8.6640625" style="15" customWidth="1"/>
    <col min="16" max="16" width="20.6640625" style="15" customWidth="1"/>
    <col min="17" max="16384" width="8.88671875" style="15"/>
  </cols>
  <sheetData>
    <row r="1" spans="1:16" s="2" customFormat="1" ht="15.6" x14ac:dyDescent="0.3">
      <c r="A1" s="1" t="s">
        <v>0</v>
      </c>
    </row>
    <row r="2" spans="1:16" s="7" customFormat="1" ht="25.8" customHeight="1" x14ac:dyDescent="0.3">
      <c r="A2" s="3" t="s">
        <v>1</v>
      </c>
      <c r="B2" s="3" t="s">
        <v>2</v>
      </c>
      <c r="C2" s="3" t="s">
        <v>63</v>
      </c>
      <c r="D2" s="3" t="s">
        <v>9</v>
      </c>
      <c r="E2" s="4" t="s">
        <v>57</v>
      </c>
      <c r="F2" s="5"/>
      <c r="G2" s="5"/>
      <c r="H2" s="5"/>
      <c r="I2" s="5"/>
      <c r="J2" s="6"/>
      <c r="K2" s="3" t="s">
        <v>10</v>
      </c>
      <c r="L2" s="3"/>
      <c r="M2" s="3"/>
      <c r="N2" s="3" t="s">
        <v>11</v>
      </c>
      <c r="O2" s="3"/>
      <c r="P2" s="3"/>
    </row>
    <row r="3" spans="1:16" s="7" customFormat="1" ht="82.8" customHeight="1" x14ac:dyDescent="0.3">
      <c r="A3" s="3"/>
      <c r="B3" s="3"/>
      <c r="C3" s="3"/>
      <c r="D3" s="3"/>
      <c r="E3" s="8" t="s">
        <v>3</v>
      </c>
      <c r="F3" s="8" t="s">
        <v>16</v>
      </c>
      <c r="G3" s="8" t="s">
        <v>4</v>
      </c>
      <c r="H3" s="8" t="s">
        <v>5</v>
      </c>
      <c r="I3" s="8" t="s">
        <v>6</v>
      </c>
      <c r="J3" s="8" t="s">
        <v>7</v>
      </c>
      <c r="K3" s="8" t="s">
        <v>12</v>
      </c>
      <c r="L3" s="8" t="s">
        <v>13</v>
      </c>
      <c r="M3" s="8" t="s">
        <v>14</v>
      </c>
      <c r="N3" s="8" t="s">
        <v>12</v>
      </c>
      <c r="O3" s="8" t="s">
        <v>13</v>
      </c>
      <c r="P3" s="8" t="s">
        <v>14</v>
      </c>
    </row>
    <row r="4" spans="1:16" ht="48" x14ac:dyDescent="0.3">
      <c r="A4" s="9" t="s">
        <v>8</v>
      </c>
      <c r="B4" s="10" t="s">
        <v>41</v>
      </c>
      <c r="C4" s="9" t="s">
        <v>29</v>
      </c>
      <c r="D4" s="9" t="s">
        <v>30</v>
      </c>
      <c r="E4" s="9">
        <v>2</v>
      </c>
      <c r="F4" s="9">
        <v>1</v>
      </c>
      <c r="G4" s="11">
        <v>2966</v>
      </c>
      <c r="H4" s="12">
        <f>G4/E4</f>
        <v>1483</v>
      </c>
      <c r="I4" s="9">
        <v>3456</v>
      </c>
      <c r="J4" s="13">
        <f t="shared" ref="J4:J8" si="0">I4/E4</f>
        <v>1728</v>
      </c>
      <c r="K4" s="9" t="s">
        <v>59</v>
      </c>
      <c r="L4" s="9">
        <v>26444311</v>
      </c>
      <c r="M4" s="9" t="s">
        <v>31</v>
      </c>
      <c r="N4" s="9" t="s">
        <v>54</v>
      </c>
      <c r="O4" s="9">
        <v>29269623</v>
      </c>
      <c r="P4" s="14" t="s">
        <v>15</v>
      </c>
    </row>
    <row r="5" spans="1:16" ht="84" x14ac:dyDescent="0.3">
      <c r="A5" s="9" t="s">
        <v>8</v>
      </c>
      <c r="B5" s="9" t="s">
        <v>42</v>
      </c>
      <c r="C5" s="9" t="s">
        <v>32</v>
      </c>
      <c r="D5" s="9" t="s">
        <v>43</v>
      </c>
      <c r="E5" s="9" t="s">
        <v>17</v>
      </c>
      <c r="F5" s="9"/>
      <c r="G5" s="11">
        <v>2286</v>
      </c>
      <c r="H5" s="12"/>
      <c r="I5" s="9"/>
      <c r="J5" s="13"/>
      <c r="K5" s="9" t="s">
        <v>58</v>
      </c>
      <c r="L5" s="9">
        <v>27737575</v>
      </c>
      <c r="M5" s="16" t="s">
        <v>33</v>
      </c>
      <c r="N5" s="9" t="s">
        <v>54</v>
      </c>
      <c r="O5" s="9">
        <v>29269623</v>
      </c>
      <c r="P5" s="16" t="s">
        <v>15</v>
      </c>
    </row>
    <row r="6" spans="1:16" ht="48" x14ac:dyDescent="0.3">
      <c r="A6" s="9" t="s">
        <v>8</v>
      </c>
      <c r="B6" s="9" t="s">
        <v>45</v>
      </c>
      <c r="C6" s="9" t="s">
        <v>34</v>
      </c>
      <c r="D6" s="9" t="s">
        <v>44</v>
      </c>
      <c r="E6" s="9">
        <v>2</v>
      </c>
      <c r="F6" s="9">
        <v>2</v>
      </c>
      <c r="G6" s="11">
        <v>5557</v>
      </c>
      <c r="H6" s="12">
        <f>G6/E6</f>
        <v>2778.5</v>
      </c>
      <c r="I6" s="9">
        <v>4436</v>
      </c>
      <c r="J6" s="13">
        <f t="shared" si="0"/>
        <v>2218</v>
      </c>
      <c r="K6" s="9" t="s">
        <v>58</v>
      </c>
      <c r="L6" s="9">
        <v>27737575</v>
      </c>
      <c r="M6" s="14" t="s">
        <v>33</v>
      </c>
      <c r="N6" s="9" t="s">
        <v>54</v>
      </c>
      <c r="O6" s="9">
        <v>29269623</v>
      </c>
      <c r="P6" s="14" t="s">
        <v>15</v>
      </c>
    </row>
    <row r="7" spans="1:16" ht="48" x14ac:dyDescent="0.3">
      <c r="A7" s="9" t="s">
        <v>8</v>
      </c>
      <c r="B7" s="9" t="s">
        <v>18</v>
      </c>
      <c r="C7" s="10" t="s">
        <v>46</v>
      </c>
      <c r="D7" s="9" t="s">
        <v>35</v>
      </c>
      <c r="E7" s="9">
        <v>13</v>
      </c>
      <c r="F7" s="9">
        <v>7</v>
      </c>
      <c r="G7" s="11">
        <v>17875</v>
      </c>
      <c r="H7" s="12">
        <f t="shared" ref="H7:H8" si="1">G7/E7</f>
        <v>1375</v>
      </c>
      <c r="I7" s="9">
        <v>26306</v>
      </c>
      <c r="J7" s="13">
        <f t="shared" si="0"/>
        <v>2023.5384615384614</v>
      </c>
      <c r="K7" s="9" t="s">
        <v>58</v>
      </c>
      <c r="L7" s="9">
        <v>27737575</v>
      </c>
      <c r="M7" s="9" t="s">
        <v>33</v>
      </c>
      <c r="N7" s="9" t="s">
        <v>54</v>
      </c>
      <c r="O7" s="9">
        <v>29269623</v>
      </c>
      <c r="P7" s="16" t="s">
        <v>15</v>
      </c>
    </row>
    <row r="8" spans="1:16" ht="36" x14ac:dyDescent="0.3">
      <c r="A8" s="9" t="s">
        <v>19</v>
      </c>
      <c r="B8" s="9" t="s">
        <v>21</v>
      </c>
      <c r="C8" s="9" t="s">
        <v>47</v>
      </c>
      <c r="D8" s="9" t="s">
        <v>36</v>
      </c>
      <c r="E8" s="9">
        <v>12</v>
      </c>
      <c r="F8" s="9">
        <v>6</v>
      </c>
      <c r="G8" s="9">
        <v>16430</v>
      </c>
      <c r="H8" s="12">
        <f t="shared" si="1"/>
        <v>1369.1666666666667</v>
      </c>
      <c r="I8" s="9">
        <v>21114</v>
      </c>
      <c r="J8" s="13">
        <f t="shared" si="0"/>
        <v>1759.5</v>
      </c>
      <c r="K8" s="9" t="s">
        <v>60</v>
      </c>
      <c r="L8" s="9">
        <v>26410622</v>
      </c>
      <c r="M8" s="9" t="s">
        <v>40</v>
      </c>
      <c r="N8" s="9" t="s">
        <v>55</v>
      </c>
      <c r="O8" s="9">
        <v>29147186</v>
      </c>
      <c r="P8" s="16" t="s">
        <v>20</v>
      </c>
    </row>
    <row r="9" spans="1:16" ht="84" x14ac:dyDescent="0.3">
      <c r="A9" s="9" t="s">
        <v>19</v>
      </c>
      <c r="B9" s="9" t="s">
        <v>51</v>
      </c>
      <c r="C9" s="9" t="s">
        <v>48</v>
      </c>
      <c r="D9" s="9" t="s">
        <v>50</v>
      </c>
      <c r="E9" s="9" t="s">
        <v>17</v>
      </c>
      <c r="F9" s="9"/>
      <c r="G9" s="9">
        <v>2368</v>
      </c>
      <c r="H9" s="12"/>
      <c r="I9" s="9"/>
      <c r="J9" s="13"/>
      <c r="K9" s="9" t="s">
        <v>61</v>
      </c>
      <c r="L9" s="9">
        <v>29461212</v>
      </c>
      <c r="M9" s="9" t="s">
        <v>37</v>
      </c>
      <c r="N9" s="9" t="s">
        <v>55</v>
      </c>
      <c r="O9" s="9">
        <v>29147186</v>
      </c>
      <c r="P9" s="16" t="s">
        <v>20</v>
      </c>
    </row>
    <row r="10" spans="1:16" ht="84" x14ac:dyDescent="0.3">
      <c r="A10" s="9" t="s">
        <v>19</v>
      </c>
      <c r="B10" s="9" t="s">
        <v>52</v>
      </c>
      <c r="C10" s="9" t="s">
        <v>49</v>
      </c>
      <c r="D10" s="9" t="s">
        <v>53</v>
      </c>
      <c r="E10" s="9" t="s">
        <v>17</v>
      </c>
      <c r="F10" s="9"/>
      <c r="G10" s="9">
        <v>2302</v>
      </c>
      <c r="H10" s="12"/>
      <c r="I10" s="9"/>
      <c r="J10" s="13"/>
      <c r="K10" s="9" t="s">
        <v>62</v>
      </c>
      <c r="L10" s="9" t="s">
        <v>38</v>
      </c>
      <c r="M10" s="9" t="s">
        <v>39</v>
      </c>
      <c r="N10" s="9" t="s">
        <v>55</v>
      </c>
      <c r="O10" s="9">
        <v>29147186</v>
      </c>
      <c r="P10" s="16" t="s">
        <v>20</v>
      </c>
    </row>
    <row r="11" spans="1:16" s="21" customFormat="1" ht="38.25" customHeight="1" x14ac:dyDescent="0.3">
      <c r="A11" s="17" t="s">
        <v>22</v>
      </c>
      <c r="B11" s="17" t="s">
        <v>26</v>
      </c>
      <c r="C11" s="17" t="s">
        <v>27</v>
      </c>
      <c r="D11" s="17" t="s">
        <v>28</v>
      </c>
      <c r="E11" s="17">
        <v>14</v>
      </c>
      <c r="F11" s="17">
        <v>7</v>
      </c>
      <c r="G11" s="17">
        <v>22783</v>
      </c>
      <c r="H11" s="18">
        <f t="shared" ref="H11" si="2">G11/E11</f>
        <v>1627.3571428571429</v>
      </c>
      <c r="I11" s="17">
        <v>25197</v>
      </c>
      <c r="J11" s="19">
        <f t="shared" ref="J11" si="3">I11/E11</f>
        <v>1799.7857142857142</v>
      </c>
      <c r="K11" s="17" t="s">
        <v>24</v>
      </c>
      <c r="L11" s="17">
        <v>29204384</v>
      </c>
      <c r="M11" s="20" t="s">
        <v>25</v>
      </c>
      <c r="N11" s="17" t="s">
        <v>56</v>
      </c>
      <c r="O11" s="17">
        <v>29136083</v>
      </c>
      <c r="P11" s="20" t="s">
        <v>23</v>
      </c>
    </row>
  </sheetData>
  <mergeCells count="7">
    <mergeCell ref="K2:M2"/>
    <mergeCell ref="N2:P2"/>
    <mergeCell ref="E2:J2"/>
    <mergeCell ref="A2:A3"/>
    <mergeCell ref="B2:B3"/>
    <mergeCell ref="C2:C3"/>
    <mergeCell ref="D2:D3"/>
  </mergeCells>
  <hyperlinks>
    <hyperlink ref="P6" r:id="rId1" xr:uid="{F8064003-5D0C-4A79-9BC9-C45B4806C69F}"/>
    <hyperlink ref="P5" r:id="rId2" xr:uid="{5620E319-5A8A-4432-84DC-9BC59552A179}"/>
    <hyperlink ref="P7" r:id="rId3" xr:uid="{08CC3C15-E40D-4427-A381-F0B51D9706F3}"/>
    <hyperlink ref="P8" r:id="rId4" xr:uid="{E429E5F1-8737-4BBD-8F28-C3464EFB34B0}"/>
    <hyperlink ref="P10" r:id="rId5" xr:uid="{D269B4BC-A378-4A78-B64E-8BCA999474B6}"/>
    <hyperlink ref="P9" r:id="rId6" xr:uid="{646746A1-08A6-459F-9EB3-2EF4EC447485}"/>
    <hyperlink ref="M11" r:id="rId7" xr:uid="{39178047-5B51-4359-891E-A0B1A4B3FA66}"/>
    <hyperlink ref="P11" r:id="rId8" xr:uid="{62ED4033-268A-450B-A241-D11701AD693D}"/>
    <hyperlink ref="M5" r:id="rId9" xr:uid="{F70C0FE9-1C31-4F0D-BD9C-B0CAC4E7D21E}"/>
    <hyperlink ref="M6" r:id="rId10" xr:uid="{0D0E9075-E3EC-4873-A85A-AA4C169AF7C6}"/>
    <hyperlink ref="P4" r:id="rId11" xr:uid="{CA6B0BB5-63A3-41AE-B4AD-8B8101EECFA2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uz 01.05.2024.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 Zolmane</dc:creator>
  <cp:lastModifiedBy>Daiga Vulfa</cp:lastModifiedBy>
  <dcterms:created xsi:type="dcterms:W3CDTF">2023-07-21T07:38:38Z</dcterms:created>
  <dcterms:modified xsi:type="dcterms:W3CDTF">2024-04-30T12:55:37Z</dcterms:modified>
</cp:coreProperties>
</file>