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V:\05 MANIPULĀCIJU_SARAKSTA_IZMAIŅAS\Mājaslapai\2023\01072023\"/>
    </mc:Choice>
  </mc:AlternateContent>
  <xr:revisionPtr revIDLastSave="0" documentId="13_ncr:1_{3F068479-6F7F-4CDA-B47E-482E7AA7161A}" xr6:coauthVersionLast="47" xr6:coauthVersionMax="47" xr10:uidLastSave="{00000000-0000-0000-0000-000000000000}"/>
  <bookViews>
    <workbookView xWindow="-120" yWindow="-120" windowWidth="29040" windowHeight="15990" xr2:uid="{8BEF6E7F-ECB0-4626-8A35-7CF25FB0535E}"/>
  </bookViews>
  <sheets>
    <sheet name="Izmaiņu reģistrs" sheetId="1" r:id="rId1"/>
    <sheet name="Sheet2" sheetId="2" state="hidden" r:id="rId2"/>
  </sheets>
  <definedNames>
    <definedName name="_xlnm._FilterDatabase" localSheetId="0" hidden="1">'Izmaiņu reģistrs'!$A$2:$P$532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0" i="1" l="1"/>
</calcChain>
</file>

<file path=xl/sharedStrings.xml><?xml version="1.0" encoding="utf-8"?>
<sst xmlns="http://schemas.openxmlformats.org/spreadsheetml/2006/main" count="4408" uniqueCount="1476">
  <si>
    <t>01.01.2023.</t>
  </si>
  <si>
    <t>Jauna manipulācija</t>
  </si>
  <si>
    <t>Psihiatrija un narkoloģija</t>
  </si>
  <si>
    <t>JAUNA     60547</t>
  </si>
  <si>
    <t>Paliatīvās aprūpes dienesta psihologa konsultācija mirušā tuviniekiem</t>
  </si>
  <si>
    <t>Manipulāciju norāda VSIA "Bērnu klīniskā universitātes slimnīca" uzskaitei par paliatīvās aprūpes kabineta psihologa konsultāciju tuviniekiem sērošanas periodā.</t>
  </si>
  <si>
    <t xml:space="preserve">Ņemot vērā, ka vecākiem pēc bērna zaudēšanas var būt nepieciešams psihoemocināls atbalsts, nepieciešams papildināt kabinetā sniegto pakalpojumu uzskaites manipulācijas, ko norāda vecāka vai likumiskā pārstāvja vārdā. </t>
  </si>
  <si>
    <t>Citas sadaļās neiekļautās manipulācijas</t>
  </si>
  <si>
    <t>Zondes tipa gastrostomas lietošana enterālās barošanas pacientiem Neatliekamās medicīnas un pacientu uzņemšanas klīnikā</t>
  </si>
  <si>
    <t>Manipulāciju lieto Neatliekamās medicīnas pacientu uzņemšanas klīnikā statistikas uzskaitei.</t>
  </si>
  <si>
    <t>Pakalpojuma pieejamības paplašināšana.</t>
  </si>
  <si>
    <t>Enterālās barošanas maisījuma par vienu diennakti lietošana Neatliekamās medicīnas un pacientu uzņemšanas klīnikā</t>
  </si>
  <si>
    <t>Parenterālās barošanas maisījuma par vienu diennakti lietošana Neatliekamās medicīnas un pacientu uzņemšanas klīnikā</t>
  </si>
  <si>
    <t>Ģenētika</t>
  </si>
  <si>
    <t>JAUNA     49082</t>
  </si>
  <si>
    <t>**</t>
  </si>
  <si>
    <t>Probanda eksoma sekvencēšana (WES), izmantojot NGS metodi ar datu bioinformātisko analīzi un klīnisko interpretāciju</t>
  </si>
  <si>
    <t>Apmaksā VSIA "Bērnu klīniskā universitātes slimnīca" reto slimību diagnostikai  ar klīniskās universitātes slimnīcas medicīnas ģenētiķa nosūtījumu pēc konsīlija lēmuma, kurā piedalījies vismaz viens medicīnas ģenētiķis vai pacientiem ar diagnozēm Z03.8, C00-C97, D00-D09, D37-D48 ar bērnu hematoonkologa nosūtījumu pēc konsīlija lēmuma, kurā piedalījies vismaz viens bērnu hematoonkologs.</t>
  </si>
  <si>
    <t>JAUNA      49083</t>
  </si>
  <si>
    <t>Trio eksoma sekvencēšana (WES), izmantojot NGS metodi ar datu bioinformātisko analīzi un klīnisko interpretāciju</t>
  </si>
  <si>
    <t>JAUNA      49084</t>
  </si>
  <si>
    <t xml:space="preserve">NGS datu bioinformātiskā reanalīze un klīniskā interpretācija </t>
  </si>
  <si>
    <t>Apmaksā VSIA "Bērnu klīniskā universitātes slimnīca" reto slimību diagnostikai ar klīniskās universitātes slimnīcas medicīnas ģenētiķa nosūtījumu pēc konsīlija lēmuma, kurā piedalījies vismaz viens medicīnas ģenētiķis.</t>
  </si>
  <si>
    <t>JAUNA     49085</t>
  </si>
  <si>
    <t>Apmaksā VSIA "Bērnu klīniskā universitātes slimnīca" reto slimību diagnostikai  ar medicīnas ģenētiķa nosūtījumu vai pacientiem ar diagnozēm C00-90, D00-89, E00-90, F00-99, G10-90, H00-99, I30-99, J43, J47, K40-93, L10-14, L50-L54, L60-99, M60-96, N00-99, P50-96, Q00-99, R25-29, R50-99, Z03-99 ar neirologa vai bērnu neirologa nosūtījumu, vai pacientiem ar diagnozēm Z03.8, C00-C97, D00-D09, D37-D48 ar bērnu hematoonkologa nosūtījumu, vai pacientiem ar diagnozēm C91-C96 ar klīniskās universitātes slimnīcas hematologa nosūtījumu.</t>
  </si>
  <si>
    <t>JAUNA     49086</t>
  </si>
  <si>
    <t xml:space="preserve">Varianta nesēja statusa noteikšana (SNV). Viena punktveida varianta noteikšana. </t>
  </si>
  <si>
    <t>Apmaksā ambulatori VSIA "Bērnu klīniskā universitātes slimnīca" pacientiem ar medicīnas ģenētiķa, onkologa ķīmijterapeita, hematologa, bērnu hematoonkologa, hepatologa, endokrinologa, gastroenterologa, infektologa, ginekologa, ginekologa-dzemdību speciālista, neirologa, imunologa, alergologa, neiroķirurga, pediatra vai radiologa nosūtījumu</t>
  </si>
  <si>
    <t>JAUNA    49087</t>
  </si>
  <si>
    <t>Gēna DMPK CTG atkārtojumu skaita noteikšana, izmantojot komerciālu reaģentu komplektu (CE-IVD)</t>
  </si>
  <si>
    <t>Apmaksā VSIA "Bērnu klīniskās universitātes slimnīca" reto slimību diagnostikai  ar medicīnas ģenētiķa nosūtījumu, kā arī pacientiem ar diagnozēm G71.1; G72.9; H26.9; H28.2; Z03.8; E28.3  ar neirologa un bērnu neirologa nosūtījumu.</t>
  </si>
  <si>
    <t>JAUNA     49088</t>
  </si>
  <si>
    <t>Sialotransferīnu izoformu noteikšana asins serumā</t>
  </si>
  <si>
    <t>Apmaksā VSIA "Bērnu klīniskās universitātes slimnīca" reto slimību diagnostikai. Ambulatori šo manipulāciju apmaksā ar medicīnas ģenētiķa nosūtījumu.</t>
  </si>
  <si>
    <t>Radioloģija</t>
  </si>
  <si>
    <t>JAUNA     50680</t>
  </si>
  <si>
    <t>Trešā radiologa veikts mamogrāfijas apraksts skrīninga izmeklējumiem (abām krūtīm, katrai divās projekcijās). Izmeklējuma rezultāts B0 - nepieciešami papildus izmeklējumi</t>
  </si>
  <si>
    <t>Vēža savlaicīgas atklāšanas programmas ietvaros manipulāciju norāda trešais radiologs.</t>
  </si>
  <si>
    <t>Manipulācija nepieciešama atbilstoši ieviestajiem papildus nosacījumiem krūts vēža skrīninga mamogrāfijas izmeklējumu sniedzējiem par trešo radiologu.</t>
  </si>
  <si>
    <t>JAUNA    50681</t>
  </si>
  <si>
    <t>Trešā radiologa veikts mamogrāfijas apraksts skrīninga izmeklējumiem (abām krūtīm, katrai divās projekcijās). Izmeklējuma rezultāts B1 - negatīva atradne</t>
  </si>
  <si>
    <t>JAUNA     50682</t>
  </si>
  <si>
    <t>Trešā radiologa veikts mamogrāfijas apraksts skrīninga izmeklējumiem (abām krūtīm, katrai divās projekcijās). Izmeklējuma rezultāts B2 - potenciāli labdabīga atradne</t>
  </si>
  <si>
    <t>JAUNA    50683</t>
  </si>
  <si>
    <t>Trešā radiologa veikts mamogrāfijas apraksts skrīninga izmeklējumiem (abām krūtīm, katrai divās projekcijās). Izmeklējuma rezultāts B4 - iespējams maligna atradne</t>
  </si>
  <si>
    <t>JAUNA    50684</t>
  </si>
  <si>
    <t>Trešā radiologa veikts mamogrāfijas apraksts skrīninga izmeklējumiem (abām krūtīm, katrai divās projekcijās). Izmeklējuma rezultāts B5 - ļoti aizdomīgs uz malignitāti</t>
  </si>
  <si>
    <t>Gastroenteroloģija</t>
  </si>
  <si>
    <t>JAUNA     08155</t>
  </si>
  <si>
    <t>Perorāla endoskopiska tiešas vizualizācijas holangiopankreatoskopija</t>
  </si>
  <si>
    <t>Samaksa par šo manipulāciju tiek veikta, ja to norāda VSIA "Paula Stradiņa klīniskā universitātes slimnīca".</t>
  </si>
  <si>
    <t>JAUNA     08156</t>
  </si>
  <si>
    <t>Mehāniska litotripsija perorālas endoskopiskas tiešas vizualizācijas holangiopankreatoskopijas laikā</t>
  </si>
  <si>
    <t xml:space="preserve">Samaksa par šo manipulāciju tiek veikta, ja to norāda VSIA "Paula Stradiņa klīniskā universitātes slimnīca". </t>
  </si>
  <si>
    <t>Citās sadaļās neiekļautās manipulācijas</t>
  </si>
  <si>
    <t>JAUNA    60522</t>
  </si>
  <si>
    <t>Medikamenta Paxlovid (Nirmatrelvid/ Ritonavir) lietošanas uzskaite par vienu kursu (30 vienības)</t>
  </si>
  <si>
    <t>Manipulācija spēkā no 01.11.2022.</t>
  </si>
  <si>
    <t>Nepieciešama medikamenta uzskaite stacionārā</t>
  </si>
  <si>
    <t xml:space="preserve">JAUNA 
60227   </t>
  </si>
  <si>
    <t>Mākslīgās plaušu ventilācijas nodrošināšana pieaugušam pacientam, kuram mājās nepieciešama ilgstoša mākslīgā plaušu ventilācija (par vienu dienu, neietver iekārtas amortizācijas izmaksas)</t>
  </si>
  <si>
    <t>Šo manipulāciju neapmaksā VSIA "Bērnu klīniskā universitātes slimnīca".</t>
  </si>
  <si>
    <t>Pašlaik mākslīgās plaušu ventilācijas nodrošināšana mājās pieaugušiem pacientiem jau tiek apmaksāta ar manipulāciju 60243 "Mākslīgās plaušu ventilācijas iekārtas izmantošana pieaugušam pacientam, kuram mājās nepieciešama ilgstoša mākslīgā plaušu ventilācija (par vienu dienu)". Jaunā manipulācija nepieciešama lietošanai situācijās, kad nav nepieciešams segt izdevumus par mākslīgās plaušu ventilācijas iekārtu, bet tikai par pārējām medicīnas ierīcēm, kas ikdienā nepieciešamas pacientam, piemēram, gadījumos, kad iekārta nav iegādāta, bet ir dāvinājums/ziedojums.</t>
  </si>
  <si>
    <t>Sirds asinsvadu sistēma</t>
  </si>
  <si>
    <t>JAUNA     06210</t>
  </si>
  <si>
    <t>Ekstrakorporālā membrānu oksigenācija (EKMO) implantācija</t>
  </si>
  <si>
    <t>X</t>
  </si>
  <si>
    <t xml:space="preserve">Samaksa par šo manipulāciju tiek veikta, ja to norāda VSIA "Paula Stradiņa klīniskā universitātes slimnīca" vai SIA "Rīgas Austrumu klīniskā universitātes slimnīca". </t>
  </si>
  <si>
    <t>JAUNA    06211</t>
  </si>
  <si>
    <t>Ekstrakorporālā membrānu oksigenācija (EKMO) eksplantācija</t>
  </si>
  <si>
    <t xml:space="preserve">Samaksa par šo manipulāciju tiek veikta, ja to norāda VSIA "Paula Stradiņa klīniskā universitātes slimnīca" vai SIA "Rīgas Austrumu klīniskā universitātes slimnīca" </t>
  </si>
  <si>
    <t>JAUNA      06212</t>
  </si>
  <si>
    <t>Ekstrakorporālā membrānu oksigenācija (EKMO), uzturēšanas vienas dienas izmaksas</t>
  </si>
  <si>
    <t>Samaksa par šo manipulāciju tiek veikta, ja to norāda VSIA "Paula Stradiņa klīniskā universitātes slimnīca" vai SIA "Rīgas Austrumu klīniskā universitātes slimnīca". Norāda ne vairāk kā vienu reizi diennaktī. Manipulācija ietver visus ar uzturēšanu saistītos izdevumus.</t>
  </si>
  <si>
    <t>Vīrusiem specifisko antivielu noteikšana</t>
  </si>
  <si>
    <t>JAUNA    47420R</t>
  </si>
  <si>
    <t>SARS-CoV-2 genotipēšana ar sekvencēšanu epidemioloģijas jomā (ar reaģenta vērtību)</t>
  </si>
  <si>
    <t>Nacionālā mikrobioloģijas references laboratorija koordinē un organizē SARS-CoV-2 vīrusa pilnu genoma sekvencēšanu.Nacionālā mikrobioloģijas references laboratorija sadarbībā ar SPKC un laboratorijām organizē SARS-CoV-2 RNS pozitīvo paraugu vākšanu ar mērķi veikt epidemioloģiskajai situācijai atbilstošu paraugu atlasi un tālāku sekvencēšanu.</t>
  </si>
  <si>
    <t>JAUNA       47421R</t>
  </si>
  <si>
    <t>SARS-CoV-2 genotipēšana ar sekvencēšanu epidemioloģijas jomā (HERA)  (bez reaģenta vērtības)</t>
  </si>
  <si>
    <t>JAUNA    60574</t>
  </si>
  <si>
    <t>Piemaksa gultasdienai par pacientu ēdināšanu</t>
  </si>
  <si>
    <t>Saistībā ar pieaugošajām izmaksām pārtikas nozarē, nepieciešams kompensēt ēdināšanas izdevumus ārstniecības iestādēm.</t>
  </si>
  <si>
    <t>JAUNA    60514</t>
  </si>
  <si>
    <t>Piemaksa pie gultasdienas par Covid-19 pacientu ārstēšanu</t>
  </si>
  <si>
    <t>Manipulācija spēkā no 01.01.2023.</t>
  </si>
  <si>
    <t>Manipulācija tiek ieviesta izmaksu starpības vienādošanai starp jauno un veco Covid -19 ārstēšanas apmaksas modeli.</t>
  </si>
  <si>
    <t>Pārrēķināta manipulācija</t>
  </si>
  <si>
    <t>Uroloģija</t>
  </si>
  <si>
    <t>Urofloumetrija – urīna izdalīšanās mērīšana, ieskaitot reģistrāciju</t>
  </si>
  <si>
    <t xml:space="preserve">Tarifs pārrēķināts, balstoties uz faktiskajām izmaksām. </t>
  </si>
  <si>
    <t>*</t>
  </si>
  <si>
    <t>Cistoskopija, ieskaitot uretroskopiju un/vai biopsiju. Nenorādīt kopā ar manipulāciju 19161, 19173, 19175, 19081, 19178 un 19179</t>
  </si>
  <si>
    <t>7</t>
  </si>
  <si>
    <t>Tarifs pārrēķināts, balstoties uz faktisko izmaksu pieaugumu.</t>
  </si>
  <si>
    <t>19069</t>
  </si>
  <si>
    <t>Urīnpūšļa akmeņu skaldīšana un izņemšana, lietojot elektrodus</t>
  </si>
  <si>
    <t>4</t>
  </si>
  <si>
    <t>19016</t>
  </si>
  <si>
    <t>Urīnpūšļa katetrizācija ar vienreizlietojamā katetra vērtību</t>
  </si>
  <si>
    <t>Morfoloģija, toksikoloģija</t>
  </si>
  <si>
    <t>54021</t>
  </si>
  <si>
    <t>47416</t>
  </si>
  <si>
    <t/>
  </si>
  <si>
    <t>SARS-CoV-2 (COVID-19) ambulatora parauga (1 paraugs) (nazofaringeāla uztriepe) paņemšana laboratorijā</t>
  </si>
  <si>
    <t>Izmaiņas manipulāciju nosaukumos un/vai apmaksas nosacījumos</t>
  </si>
  <si>
    <t>60409</t>
  </si>
  <si>
    <t>Manipulāciju lieto paliatīvās aprūpes vai metadona terapijas kabinetā psihologa konsultāciju uzskaitei.</t>
  </si>
  <si>
    <t>Redakcionāli precizējumi.</t>
  </si>
  <si>
    <t>13060</t>
  </si>
  <si>
    <t>Manipulāciju lieto kabinetā sniegtas ambulatoras psihiatriskās palīdzības uzskaitei vai garastāvokļa traucējumu kabineta bērniem ietvaros.</t>
  </si>
  <si>
    <t xml:space="preserve">Redakcionāli precizējumi. </t>
  </si>
  <si>
    <t>Vispārējie ambulatorie pakalpojumi</t>
  </si>
  <si>
    <t>01095</t>
  </si>
  <si>
    <t>Ambulatori šo manipulāciju apmaksā: 1. sievietēm, veicot valsts organizēto dzemdes kakla vēža skrīningu, norādot diagnozi Z01.4; 2. pacientiem ar pamatdiagnozi B20 vienu reizi gadā; 3. pacientiem ar pamatdiagnozi C53, D06, N87, Z03.153; 4. grūtniecēm, kas ir jaunākas par 25 gadiem, stājoties uzskaitē; 5. grūtniecēm pēc 25 gadiem, ja tā nav veikta organizētā vēža skrīninga ietvaros, kurā pēdējos trijos gados saņemtā atbilde ir norma; 6. sievietēm, kas ir vecākas par 70 gadiem. Spēkā no 2021. gada 1. jūnija</t>
  </si>
  <si>
    <t>13121</t>
  </si>
  <si>
    <t>Pakalpojums īstenojams AST agrīnās intervences ietvaros. Manipulācijā ir ietverta samaksa par intervences nodarbībām, ko īsteno līdz 3 multiprofesionālas komandas speciālisti.</t>
  </si>
  <si>
    <t>Pacienta apmeklējums diabētiskās pēdas aprūpes kabinetā</t>
  </si>
  <si>
    <t>Manipulāciju lieto sniedzot veselības aprūpes pakalpojumu pacientiem ar cukura diabētu (saskaņā ar SSK-10 diagnozes kodi E10–E14, O24).</t>
  </si>
  <si>
    <t>Lai manipulāciju lietotu atbilstoši tās mērķim, papildināti apmaksas nosacījumi.</t>
  </si>
  <si>
    <t>01018</t>
  </si>
  <si>
    <t>Ārsta konsultācija pirms vakcinācijas. Nenorāda kopā ar manipulāciju 01061, 60443 un 60444</t>
  </si>
  <si>
    <t xml:space="preserve">Vakcināciju pret Covid-19 pamatā jānodrošina ģimenes ārstu praksēs un ambulatori. </t>
  </si>
  <si>
    <t>01019</t>
  </si>
  <si>
    <t>Ārsta palīga vai vecmātes konsultācija pirms vakcinācijas</t>
  </si>
  <si>
    <t>Vakcinācija un neatliekamā palīdzība</t>
  </si>
  <si>
    <t>03081</t>
  </si>
  <si>
    <t>Vakcīnas ievadīšana ādā, zemādā un muskulī</t>
  </si>
  <si>
    <t>03084</t>
  </si>
  <si>
    <t>Adrenalīna (epinefrīna) (epinephrinum) 300 µg vai 150 µg injekcija ar pildspalvveida pilnšļirci</t>
  </si>
  <si>
    <t>Manipulācija spēkā, pagarināts temiņš.</t>
  </si>
  <si>
    <t>03097</t>
  </si>
  <si>
    <t>Covid-19 primārās un balstvakcinācijas nodrošināšana ģimenes ārstu praksē pacientiem ar hroniskām saslimšanām, senioriem no 65 gadu vecuma, grūtniecēm un imūnsupresētām personām saskaņā ar Imunizācijas valsts padomes rekomendācijām</t>
  </si>
  <si>
    <t>60049</t>
  </si>
  <si>
    <t>Individuālie aizsardzības līdzekļi Covid-19 vai gripas vakcinēšanai</t>
  </si>
  <si>
    <t>Rehabilitācija</t>
  </si>
  <si>
    <t>55106</t>
  </si>
  <si>
    <t>Multiprofesionāls rehabilitācijas bāzes pakalpojums dienas stacionārā (2-3 stundas), ko nodrošina 1-2 speciālisti</t>
  </si>
  <si>
    <t>55107</t>
  </si>
  <si>
    <t>Multiprofesionāls rehabilitācijas bāzes pakalpojums dienas stacionārā (2-3 stundas), ko nodrošina 3 un vairāk speciālisti</t>
  </si>
  <si>
    <t>55108</t>
  </si>
  <si>
    <t>Intensīvs multiprofesionāls rehabilitācijas pakalpojums dienas stacionārā (3-4 stundas), ko nodrošina 1-2 speciālisti</t>
  </si>
  <si>
    <t>55109</t>
  </si>
  <si>
    <t>Intensīvs multiprofesionāls rehabilitācijas pakalpojums dienas stacionārā (3-4 stundas), ko nodrošina 3 un vairāk speciālisti</t>
  </si>
  <si>
    <t>Plastiskā (rekonstruktīvā un plaukstas) ķirurģija, izmantojot optisko palielinājumu</t>
  </si>
  <si>
    <t>23115</t>
  </si>
  <si>
    <t>Precizēts manipulācijas nosaukums, ņemot vērā datus par manipulācijas pielietojumu.</t>
  </si>
  <si>
    <t>23116</t>
  </si>
  <si>
    <t>Pavadošās personas atrašanās pie pacienta diennakts stacionārā (par vienu gultasdienu)</t>
  </si>
  <si>
    <t>Tumoru marķieru noteikšana</t>
  </si>
  <si>
    <t>46143</t>
  </si>
  <si>
    <t>PSA – prostatas specifiskais antigēns. Izmeklējuma rezultāts - norma</t>
  </si>
  <si>
    <t>Manipulācijai precizēti apmaksas nosacījumi, ņemot vērā MK noteikumos Nr.555 71.4. punktā noteikto.</t>
  </si>
  <si>
    <t>PSA – prostatas specifiskais antigēns. Izmeklējuma rezultāts - paaugstināts</t>
  </si>
  <si>
    <t>54016</t>
  </si>
  <si>
    <t>Manipulācijai tiek precizēts nosaukums un apmaksas nosacījumi, kas samazinās diagnostikas izmaksas vienam pacientam.</t>
  </si>
  <si>
    <t>Neiroķirurģija</t>
  </si>
  <si>
    <t>24113</t>
  </si>
  <si>
    <t>Klejotājnerva stimulācijas sistēmas implantācija, neskaitot sistēmas (impulsa ģenerators, tuneleris un elektrods) vērtību</t>
  </si>
  <si>
    <t>Šobrīd BKUS ārstu aprūpē nonāk arī personas, kas ir vecākas par 18 gadiem, taču pēc speciālistu konsīlijiem viņiem tā ir vienīgā iespēja dzīvot pilnvērtīgāku dzīvi, kas samazinātu hospitalizāciju biežumu un traumas. Manipulācijai tiek paplašināti apmaksas nosacījumi, kas ļauj NVD izskatīt citus iesniegumus, plānojot pakalpojumu pieejamā finansējuma ietvaros.</t>
  </si>
  <si>
    <t>24114</t>
  </si>
  <si>
    <t>Piemaksa manipulācijai 24113 par klejotājnerva stimulācijas sistēmas impulsa ģeneratoru</t>
  </si>
  <si>
    <t>24115</t>
  </si>
  <si>
    <t>Piemaksa manipulācijai 24113 par klejotājnerva stimulācijas sistēmas tuneleri</t>
  </si>
  <si>
    <t>24116</t>
  </si>
  <si>
    <t>Piemaksa manipulācijai 24113 par klejotājnerva stimulācijas sistēmas elektrodu.</t>
  </si>
  <si>
    <t>24117</t>
  </si>
  <si>
    <t>Klejotājnerva stimulācijas sistēmas kontroles pacienta komplekts</t>
  </si>
  <si>
    <t>60080</t>
  </si>
  <si>
    <t>Piemaksa par zāļu VIII koagulācijas faktors (Coagulation factor VIII) 250 starptautisko vienību lietošanu</t>
  </si>
  <si>
    <t>Pie gadījuma piemaksājama manipulācija papildus tiek apmaksāta par periodu no 2022. gada 1. janvāra līdz 2022. gada 31. decembrim tikai V līmeņa un V līmeņa specializētām ārstniecības iestādēm.</t>
  </si>
  <si>
    <t>Ņemot vērā ārstniecības iestāžu neizpildes Covid-19 pandēmijas dēļ 2021. gadā, Dienests pieņēma lēmumu 2022. gadā manipulācijas apmaksāt kā pie gadījuma piemaksājamās manipulācijas stacionārajiem pacientiem. Gada periods tika noteikts, jo DRG rādītāju aprēķini Covid-19 pandēmijās dēļ tika fiksēti. Šobrīd ir veikts DRG pārrēķins, ņemot vērā šīs manipulācijas, un Dienests atgriežas pie iepriekšējā apmaksas modeļa.</t>
  </si>
  <si>
    <t>60081</t>
  </si>
  <si>
    <t>Piemaksa par zāļu IX koagulācijas faktors (Coagulation factor IX) 250 starptautisko vienību lietošanu</t>
  </si>
  <si>
    <t>60082</t>
  </si>
  <si>
    <t>Piemaksa par zāļu desmopresīns (Desmopressin) (15 mikrogrami/mililitrā) lietošanu</t>
  </si>
  <si>
    <t>60087</t>
  </si>
  <si>
    <t>Piemaksa par zāļu VII koagulācijas faktors (Baxter) 600 starptautisko vienību lietošanu</t>
  </si>
  <si>
    <t>60546</t>
  </si>
  <si>
    <t xml:space="preserve">Svarīgi, lai attālināti sniegtā konsultācija pēc NMPD apmeklējuma pie pacienta dzīvesvietā no ģimenes ārsta prakses puses tiktu uzrādīta un uzskaitīta, ņemot vērā, ka attālināti sniegtās konsultācijas tiek veiktas regulāri, bet neuzrādās uzskaites dokumentos. </t>
  </si>
  <si>
    <t>Piemaksa manipulācijām 19275, 19302, 19305, 19307 par ogļskābās gāzes adsorbcijas filtru - kolonna (ECCO2R vai analogs)</t>
  </si>
  <si>
    <t>Manipulācija ir spēkā, pagarināts termiņš.</t>
  </si>
  <si>
    <t>Piemaksa manipulācijām 19302 un 19305, pielietojot papildu citokinīnu adsorbcijas filtru</t>
  </si>
  <si>
    <t>Piemaksa manipulācijām 19304, 19305 un 19307 par reģionālu citrāta antikoagulāciju</t>
  </si>
  <si>
    <t>60537</t>
  </si>
  <si>
    <t xml:space="preserve">EVUSHELD medikamenta lietošanas uzskaite (Tiksagevimab 150 mg + Cilgavimab 150 mg ) </t>
  </si>
  <si>
    <t>Šo manipulāciju norāda SIA "Rīgas Austrumu klīniskā universitātes slimnīca" un VSIA "Paula Stradiņa Klīniskā universitātes slimnīca"</t>
  </si>
  <si>
    <t>Balstoties uz NVD un PSKUS 13.09.2022. noslēgto līgumu, medikaments tiek nodrošināts Centralizētā iepirkumā.</t>
  </si>
  <si>
    <t>Mikrobioloģiskie izmeklējumi</t>
  </si>
  <si>
    <t>44134</t>
  </si>
  <si>
    <t>Legionella Ag urīnā (imūnhromatogrāfija)</t>
  </si>
  <si>
    <t>Redakcionāls labojums.</t>
  </si>
  <si>
    <t>60484</t>
  </si>
  <si>
    <t>SAVA speciālista atkārtota konsultācija klātienē, t.sk. dokumentācijas aizpildīšana</t>
  </si>
  <si>
    <t>Ņemot vērā pēdējo gadu pieredzi, attālinātās konsultācijas sniedz iespēju paplašināt pakalpojumu pieejamību ne tikai, lai samazinātu infekciju risku izplatību, bet nodrošinātu arī speciālistu pieejamību pacientiem, kam ir apgrūtināta nokļūšana pie speciālista klātienē.</t>
  </si>
  <si>
    <t>60447</t>
  </si>
  <si>
    <t>SAVA speciālista atkārtota konsultācija attālināti, t.sk. dokumentācijas aizpildīšana</t>
  </si>
  <si>
    <t>47073</t>
  </si>
  <si>
    <t>SARS-CoV-2 RNS (COVID-19) noteikšana ar reālā laika PĶR (bez parauga paņemšanas)</t>
  </si>
  <si>
    <t>Apmaksas nosacījumu precizēšana.</t>
  </si>
  <si>
    <t>47075</t>
  </si>
  <si>
    <t>SARS-CoV-2 RNS (COVID-19) apstiprināšana ar reālā laika PĶR (bez parauga paņemšanas)</t>
  </si>
  <si>
    <t>47078</t>
  </si>
  <si>
    <t>SARS-CoV-2 RNS (COVID-19) noteikšana ar reālā laika PĶR (bez parauga paņemšanas) ātrai diagnostikai un diferenciāldiagnostikai (ar reaģenta vērtību)</t>
  </si>
  <si>
    <t>47079</t>
  </si>
  <si>
    <t>SARS-CoV-2 (COVID-19) transporta barotne ar diviem lokaniem tamponiem</t>
  </si>
  <si>
    <t>47269</t>
  </si>
  <si>
    <t>SARS-CoV-2 RNS (COVID-19) noteikšana ar reālā laika PĶR (bez parauga paņemšanas) ātrai diagnostikai un diferenciāldiagnostikai (bez reaģenta vērtības)</t>
  </si>
  <si>
    <t>47405</t>
  </si>
  <si>
    <t>Siekalu parauga paņemšanas komplekts un loģistika SARS-CoV-2 (COVID-19) izmeklējumam</t>
  </si>
  <si>
    <t>60059</t>
  </si>
  <si>
    <t>Ārstniecības personas izbraukums COVID-19 vakcinēšanas nodrošināšanai pacienta dzīvesvietā</t>
  </si>
  <si>
    <t>60516</t>
  </si>
  <si>
    <t>Piemaksa Covid-19 pacientu aprūpes gultasdienai par individuālajiem aizsardzības līdzekļiem epidemioloģiskās drošības pasākumu nodrošināšanai stacionārajās ārstniecības iestādēs</t>
  </si>
  <si>
    <t>60517</t>
  </si>
  <si>
    <t>Piemaksa gultasdienai par individuālajiem aizsardzības līdzekļiem epidemioloģiskās drošības pasākumu nodrošināšanai stacionārajās ārstniecības iestādēs</t>
  </si>
  <si>
    <t>Zobārstniecības pakalpojumu tarifi</t>
  </si>
  <si>
    <t>70035</t>
  </si>
  <si>
    <t>Piemaksa par individuālajiem aizsardzības līdzekļiem epidemioloģiskās drošības pasākumu nodrošināšanai zobārstam vai mutes, sejas un žokļu ķirurgam ambulatoro veselības aprūpes pakalpojumu nodrošināšanai</t>
  </si>
  <si>
    <t>70036</t>
  </si>
  <si>
    <t>Piemaksa individuālajiem aizsardzības līdzekļiem epidemioloģiskās drošības pasākumu nodrošināšanai ārstniecības un pacientu aprūpes personām zobārstniecības pakalpojumu nodrošināšanai ambulatori</t>
  </si>
  <si>
    <t>Skābekļa terapijas nodrošināšana pacientam, kas pārslimojis Covid-19, saņemot rehabilitācijas pakalpojumus stacionārā vai dienas stacionārā</t>
  </si>
  <si>
    <t>Manipulāciju norāda vienu reizi dienā pacientam, ar pārslimotu laboratoriski apstiprinātu Covid-19 infekciju (anamnēzē diagnoze “U07.1. - Covid-19, ja vīruss identificēts”) saņemot rehabilitācija pakalpojumus, ja pacientam noteikta vidēja vai smaga elpošanas mazspēja (skābekļa saturācija pašaprūpes aktivitāšu laikā krītas zem 92%) un tiek nodrošināta skābekļa terapija.</t>
  </si>
  <si>
    <t>60166</t>
  </si>
  <si>
    <t>Piemaksa SAVA speciālistiem par individuālajiem aizsardzības līdzekļiem epidemioloģiskās drošības pasākumu nodrošināšanai ambulatoro veselības aprūpes pakalpojumu nodrošināšanai</t>
  </si>
  <si>
    <t>60167</t>
  </si>
  <si>
    <t>Piemaksa gultasdienai par individuālajiem aizsardzības līdzekļiem epidemioloģiskās drošības pasākumu nodrošināšanu rehabilitācijas un psihiatriskā profila dienas stacionāros</t>
  </si>
  <si>
    <t>60168</t>
  </si>
  <si>
    <t>Piemaksa par individuālajiem aizsardzības līdzekļiem epidemioloģiskās drošības pasākumu nodrošināšanai ārstniecības un pacientu aprūpes personām un funkcionālo speciālistu asistentiem ambulatoro veselības aprūpes pakalpojumu nodrošināšanai</t>
  </si>
  <si>
    <t>60169</t>
  </si>
  <si>
    <t>Individuālo aizsardzības līdzekļu izmaksas ārstniecības personai par veselības aprūpes pakalpojumu nodrošināšanu mājās</t>
  </si>
  <si>
    <t>47328</t>
  </si>
  <si>
    <t>SARS-CoV-2 (COVID-19) antigēna noteikšana (Ag eksprestests) (bez reaģenta komplekta vērtības)</t>
  </si>
  <si>
    <t>Manipulācija apmaksājama arī ģimenes ārstu praksēm.</t>
  </si>
  <si>
    <t>47268</t>
  </si>
  <si>
    <t>SARS-CoV-2 (COVID-19) antigēna noteikšana (Ag eksprestests) (ar reaģenta komplekta vērtību)</t>
  </si>
  <si>
    <t>60160</t>
  </si>
  <si>
    <t>Individuālo aizsardzības līdzekļu izmaksas viena COVID-19 pacienta aprūpei</t>
  </si>
  <si>
    <t>Atbilstoši SPKC publicētajam Covid-19 testēšanas algoritmam un vadlīnijām ambulatori lielākajā vairumā gadījumu COVID-19 inficēto personu aprūpe neatšķiras no aprūpes citu augšējo elpceļu vīrusu infekciju gadījumos, t.sk. profilakses pasākumi infekcijas transmisijas risku mazināšanai.</t>
  </si>
  <si>
    <t>60161</t>
  </si>
  <si>
    <t>Individuālo aizsardzības līdzekļu izmaksas COVID-19 pacientu aprūpei ambulatoro pakalpojumu nodrošināšanai ārstniecības iestādē</t>
  </si>
  <si>
    <t>47418</t>
  </si>
  <si>
    <t>SARS-CoV-2 RNS (COVID-19) noteikšana ar izotermiskās amplifikācjas metodi  (bez parauga paņemšanas) ātrai diagnostikai un diferenciāldiagnostikai</t>
  </si>
  <si>
    <t>Apmaksas nosacījumu precizēšana</t>
  </si>
  <si>
    <t>47046R</t>
  </si>
  <si>
    <t>R IgA klases antivielu pret SARS-CoV-2 (COVID-19) noteikšana ar imūnfermentatīvo metodi (ELISA, CMIA, ECLIA, CLIA)</t>
  </si>
  <si>
    <t>47047R</t>
  </si>
  <si>
    <t>R IgM klases antivielu pret SARS-CoV-2 (COVID-19) noteikšana ar imūnfermentatīvo metodi (ELISA, CMIA, ECLIA, CLIA)</t>
  </si>
  <si>
    <t>47049R</t>
  </si>
  <si>
    <t>R IgG klases antivielu pret SARS-CoV-2 (COVID-19) noteikšana ar imūnfermentatīvo metodi (ELISA, CMIA, ECLIA, CLIA)</t>
  </si>
  <si>
    <t>47051R</t>
  </si>
  <si>
    <t>R IgG klases antivielu pret SARS-CoV-2 (COVID-19)  kvantitatīva noteikšana ar imūnfermentatīvo metodi (ELISA, CMIA, ECLIA, CLIA)</t>
  </si>
  <si>
    <t>47064R</t>
  </si>
  <si>
    <t>R Kopējo antivielu pret SARS-CoV-2 (COVID-19) noteikšana ar imūnfermentatīvo metodi (ELISA, CMIA, ECLIA, CLIA)</t>
  </si>
  <si>
    <t>47076R</t>
  </si>
  <si>
    <t>R Asins ņemšana ar slēgtu sistēmu vienā stobriņā antivielu pret SARS-CoV-2 (COVID-19) noteikšanai</t>
  </si>
  <si>
    <t>47077R</t>
  </si>
  <si>
    <t>R SARS-CoV-2 RNS (COVID-19) noteikšana ar reālā laika PĶR (bez parauga paņemšanas) ātrai diagnostikai un diferenciāldiagnostikai - izmeklējums ar  Multiplex reaģentiem</t>
  </si>
  <si>
    <t>47404</t>
  </si>
  <si>
    <t>Siekalu parauga paņemšana SARS-CoV-2 (COVID-19) izmeklējumam</t>
  </si>
  <si>
    <t>60046</t>
  </si>
  <si>
    <t>COVID-19 transporta barotne ar diviem lokaniem tamponiem ātrajam molekulārajam testam</t>
  </si>
  <si>
    <t>Maksājums ģimenes ārstam par pacienta vecumā līdz 65 gadiem attālinātu konsultāciju brīvdienā vai svētku dienā</t>
  </si>
  <si>
    <t>Apmaksā 31.12.2022. un 2023. gada janvārī.</t>
  </si>
  <si>
    <t>Pieaugot gripas un citu vīrusu saslimšanas izplatībai, nepieciešams nodrošināt ārstu pieejamību arī brīvdienās.</t>
  </si>
  <si>
    <t>60182</t>
  </si>
  <si>
    <t>Maksājums ģimenes ārstam par pacienta vecumā no 65 gadiem attālinātu konsultāciju brīvdienā vai svētku dienā</t>
  </si>
  <si>
    <t>60183</t>
  </si>
  <si>
    <t>Piemaksa ģimenes ārstam par pacientu aprūpi klātienē brīvdienās un svētku dienās</t>
  </si>
  <si>
    <t>03240</t>
  </si>
  <si>
    <t>Gripas vakcīnas ievadīšana muskulī gadījumā, ja vizītes laikā tiek veikta arī Covid-19 vakcinācija, tajā skaitā vakcinācijas fakta ievadīšana vienotajā veselības nozares elektroniskās informācijas sistēmas portālā</t>
  </si>
  <si>
    <t xml:space="preserve">Manipulāciju norāda gadījumā, ja vienas vizītes laikā tiek veikta vakcinācija gan pret gripu, gan pret Covid-19. </t>
  </si>
  <si>
    <t>60035</t>
  </si>
  <si>
    <t>Maksājums ģimenes ārstam par pacienta vecumā līdz 65 gadiem attālinātu konsultāciju darba dienā</t>
  </si>
  <si>
    <t>Apmaksa tiek veikta tikai par ģimenes ārsta attālināti veiktu konsultāciju, kas ir līdzvērtīga klātienes vizītei, ietverot:
• iedzīvotāju veselības veicināšanu;
• veselības, slimības stāvokļa, slimības–veselības robežstāvokļa un veselības atbilstības izvērtēšanu pacientam; 
• iesaistīšanos pacienta psihosociālo apstākļu risināšanā, sniedzot konsultācijas veselības aprūpes jautājumos; 
• konsultēšanu ģimenes plānošanā un kontracepcijas jautājumos, izvērtējot nākamo vecāku veselību un reprodukcijai kaitīgos faktorus.</t>
  </si>
  <si>
    <t>60036</t>
  </si>
  <si>
    <t>Maksājums ģimenes ārstam par pacienta vecumā no 65 gadiem attālinātu konsultāciju darba dienā</t>
  </si>
  <si>
    <t>60560</t>
  </si>
  <si>
    <t>Izbraukuma vakcinācija līdz 50 km vienā virzienā Covid-19 vakcinēšanai sociālās aprūpes centrā ar ārsta apskati pirms vakcinācijas</t>
  </si>
  <si>
    <t xml:space="preserve">Nenorāda kopā ar manipulācijām 01018, 01019, 03081, 60049, 03097, 03118. 
Manipulāciju apmaksā ģimenes ārstiem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</si>
  <si>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60561</t>
  </si>
  <si>
    <t>Izbraukuma vakcinācija līdz 50 km vienā virzienā Covid-19 vakcinēšanai sociālās aprūpes centrā ar ārsta palīga apskati pirms vakcinācijas</t>
  </si>
  <si>
    <t xml:space="preserve">Nenorāda kopā ar manipulācijām 01018, 01019, 03081,60049,03097,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</si>
  <si>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60562</t>
  </si>
  <si>
    <t>Izbraukuma vakcinācija attālumā no 51 km vienā virzienā Covid-19 vakcinēšanai sociālās aprūpes centrā ar ārsta apskati pirms vakcinācijas</t>
  </si>
  <si>
    <t>60563</t>
  </si>
  <si>
    <t>Izbraukuma vakcinācija attālumā no 51 km vienā virzienā Covid-19 vakcinēšanai sociālās aprūpes centrā ar ārsta palīga apskati pirms vakcinācijas</t>
  </si>
  <si>
    <t>Nenorāda kopā ar manipulācijām 01018, 01019, 03081,60049,03097,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t>
  </si>
  <si>
    <t>60564</t>
  </si>
  <si>
    <t>Vakcinācijas fakta ievadīšana vienotajā veselības nozares elektroniskās informācijas sistēmas portālā. Norāda par Covid-19 vai gripas vakcināciju</t>
  </si>
  <si>
    <t>Dzēsta manipulācija</t>
  </si>
  <si>
    <t>SARS-CoV-2 vīrusa variantu skrīninga PĶR tests</t>
  </si>
  <si>
    <t>Manipulāciju pie pozitīva rezultāta apmaksā laboratorijām  saskaņā ar līguma nosacījumiem.Manipulācija ar pašreizējiem apmaksas nosacījumiem ir spēkā līdz 31.12.2022. saskaņā ar MK noteikumu Nr.555 262. un 264. punktā noteikto.</t>
  </si>
  <si>
    <t>Ņemot vērā Covid-19 Omikrona paveida izplatību, nav nepieciešams veikt vīrusa variantu skrīningu. Manipulācija dzēšama.</t>
  </si>
  <si>
    <t>13035</t>
  </si>
  <si>
    <t>Papildus maksa par psihiatra un bērnu psihiatra attālināto konsultāciju</t>
  </si>
  <si>
    <t>Manipulāciju norāda par katru psihiatra un bērnu psihiatra attālināto konsultāciju ambulatori (piemaksa manipulācijām 60154, 60156 vai 60447) un psihiatra kabinetos (piemaksa manipulācijai 13086), izņemot dienas stacionāra pakalpojumus.Manipulācija ar pašreizējiem apmaksas nosacījumiem ir spēkā līdz 31.12.2022. saskaņā ar MK noteikumu Nr.555 268. punktā noteikto.</t>
  </si>
  <si>
    <t>Ņemot vērā Covid-19 izplatības samazināšanos, manipulācija nav nepieciešama un dzēšama.</t>
  </si>
  <si>
    <t>47260</t>
  </si>
  <si>
    <t>Pulsa oksimetra noma par 1 dienu</t>
  </si>
  <si>
    <t>Manipulāciju apmaksā ģimenes ārstiem un iestādēm, kurām tās apmaksa un apmaksas nosacījumi ietverti līguma nosacījumos. Apmaksā pacientam ar aktīvu apstiprinātu COVID-19 infekciju.Maksimālais dienu skaits, kas tiek apmaksāts, ir 30 dienas. Manipulāciju norāda no dienas, kad pacients ir saņēmis pulsa oksimetru.Manipulācija ar pašreizējiem apmaksas nosacījumiem ir spēkā līdz 31.12.2022.</t>
  </si>
  <si>
    <t>47406</t>
  </si>
  <si>
    <t>SARS-CoV-2 RNS (COVID-19) noteikšana ar "pooling" metodi (2 paraugi - par vienu paraugu) (bez parauga paņemšanas)</t>
  </si>
  <si>
    <t>Manipulāciju apmaksā ārstniecības iestādēm, kurām tās apmaksa un apmaksas nosacījumi ietverti līguma nosacījumos. Manipulācija ar pašreizējiem apmaksas nosacījumiem ir spēkā līdz 31.12.2022. saskaņā ar MK noteikumu Nr.555 262.punktā noteikto.</t>
  </si>
  <si>
    <t>47407</t>
  </si>
  <si>
    <t>SARS-CoV-2 RNS (COVID-19) noteikšana ar "pooling" metodi (3 paraugi - par vienu paraugu) (bez parauga paņemšanas)</t>
  </si>
  <si>
    <t>47408</t>
  </si>
  <si>
    <t>SARS-CoV-2 RNS (COVID-19) noteikšana ar "pooling" metodi (4 paraugi - par vienu paraugu) (bez parauga paņemšanas)</t>
  </si>
  <si>
    <t>47409</t>
  </si>
  <si>
    <t>SARS-CoV-2 RNS (COVID-19) noteikšana ar "pooling" metodi (5 paraugi - par vienu paraugu) (bez parauga paņemšanas)</t>
  </si>
  <si>
    <t>47410</t>
  </si>
  <si>
    <t>SARS-CoV-2 RNS (COVID-19) noteikšana ar "pooling" metodi (6 paraugi - par vienu paraugu) (bez parauga paņemšanas)</t>
  </si>
  <si>
    <t>47411</t>
  </si>
  <si>
    <t>SARS-CoV-2 RNS (COVID-19) noteikšana ar "pooling" metodi (7 paraugi - par vienu paraugu) (bez parauga paņemšanas)</t>
  </si>
  <si>
    <t>47412</t>
  </si>
  <si>
    <t>SARS-CoV-2 RNS (COVID-19) noteikšana ar "pooling" metodi (8 paraugi - par vienu paraugu) (bez parauga paņemšanas)</t>
  </si>
  <si>
    <t>47413</t>
  </si>
  <si>
    <t>SARS-CoV-2 RNS (COVID-19) noteikšana ar "pooling" metodi (9 paraugi - par vienu paraugu) (bez parauga paņemšanas)</t>
  </si>
  <si>
    <t>60162</t>
  </si>
  <si>
    <t>Ceļa izdevumi par 10 minūtēm uz COVID-19 pacienta  dzīvesvietu ārsta vizītes nodrošināšanai</t>
  </si>
  <si>
    <t>Manipulāciju apmaksā ārstniecības iestādēm, kas nodrošina veselības aprūpes pakalpojumus vai laboratoriskus izmeklējumus pacienta dzīvesvietā. Ceļa izdevumi sedz degvielas un auto nolietojuma izmaksas, kā arī 2 personu ceļā pavadīto laiku. Manipulāciju norāda par katrām 10 minūtēm, kas pavadītas ceļā. Nedrīks norādīt pie manipulācijām 47405, 47060, 60043.Manipulācija ar pašreizējiem apmaksas nosacījumiem ir spēkā līdz 31.12.2022. saskaņā ar MK noteikumu Nr.555 262.punktā noteikto.</t>
  </si>
  <si>
    <t>60164</t>
  </si>
  <si>
    <t>Ceļa izdevumi par 10 minūtēm uz COVID-19 pacienta dzīvesvietu māsas vai ārsta palīga, vai vecmātes vizītes nodrošināšanai vai pulsa oksimetra piegādei</t>
  </si>
  <si>
    <t>Manipulāciju apmaksā ārstniecības iestādēm, kas nodrošina veselības aprūpes pakalpojumus vai laboratoriskus izmeklējumus pacienta dzīvesvietā, kā arī nogādājot vai saņemot pulsa oksimentru. Ceļa izdevumi sedz degvielas un auto nolietojuma izmaksas, kā arī ceļā pavadīto laiku. Manipulāciju norāda par katrām 10 minūtēm, kas pavadītas ceļā. Manipulāciju par pulsa oksimetra atgriešanu norāda tad, ja pulsa oksimetrs nav ticis iznomāts ilgāk par 30 dienām.Nedrīks norādīt pie manipulācijām 47405, 47060, 60043.Manipulācija ar pašreizējiem apmaksas nosacījumiem ir spēkā līdz 31.12.2022. saskaņā ar MK noteikumu Nr.555 262.punktā noteikto.</t>
  </si>
  <si>
    <t>60165</t>
  </si>
  <si>
    <t>Ceļa izdevumi pie COVID-19 pacienta ar kurjera starpniecību pulsa oksimetra piegādei</t>
  </si>
  <si>
    <t>Ceļa izdevumi sedz visas izmaksas, kas saistītas ar pulsa oksimetra nogādāšanu vai saņemšanu no pacienta ar aktīvu apstiprinātu COVID-19 infekciju ar kurjera starpniecību. Manipulāciju par pulsa oksimetra atgriešanu norāda tad, ja pulsa oksimetrs nav ticis iznomāts ilgāk par 30 dienām Manipulāciju apmaksā iestādēm, kurām tās apmaksa un apmaksas nosacījumi ietverti līguma nosacījumos.Manipulācija ar pašreizējiem apmaksas nosacījumiem ir spēkā līdz 31.12.2022. saskaņā ar MK noteikumu Nr.555 262.punktā noteikto.</t>
  </si>
  <si>
    <t>60173</t>
  </si>
  <si>
    <t>Ceļa izdevumi par 10 minūtēm SARS-CoV-2 (COVID-19) parauga paņemšanai pacienta dzīvesvietā</t>
  </si>
  <si>
    <t>Manipulāciju apmaksā, ja personas nevar nokļūt uz paraugu paņemšanas punktu ar savu transportu. Nedrīkst norādīt ar manipulācijām 47060, 47405, 60043. Manipulācija norāda situācijās, kad paraugi tiek paņemti vienas mājsaimniecības ietvaros.Testēšanai sociālajos centros un citos izbraukumos ceļa izdevumi ir iekļauti tarifā - 47060. Manipulācija ar pašreizējiem apmaksas nosacījumiem ir spēkā līdz 31.12.2022. saskaņā ar MK noteikumu Nr.555 262.punktā noteikto.</t>
  </si>
  <si>
    <t>47403</t>
  </si>
  <si>
    <t>SARS-CoV-2 RNS (COVID-19) noteikšana ar "pooling" metodi (10 paraugi) (bez parauga paņemšanas)</t>
  </si>
  <si>
    <t>Šāds pakalpojums vairs netiek nodrošināts.</t>
  </si>
  <si>
    <t>47060</t>
  </si>
  <si>
    <t>SARS-CoV-2 (COVID-19) ambulatora parauga (nazofaringeāla uztriepe) paņemšana pārvietojamā teltī, modulī vai izbraukumā</t>
  </si>
  <si>
    <t>Manipulācija tiek apmaksāta, veicot parauga paņemšanu pārvietojamajā modulī, teltīs vai izbraukumos. Manipulāciju nenorāda kopā ar manipulācijām 60162, 60164, 60173, 47268.Manipulācija ar pašreizējiem apmaksas nosacījumiem ir spēkā līdz 31.12.2022. saskaņā ar MK noteikumu Nr.555 262.punktā noteikto.</t>
  </si>
  <si>
    <t>Piemaksa pie Covid-19 gultasdienas par ārstniecības līdzekļiem, tajā skaitā medikamentiem pacientu ārstēšanai</t>
  </si>
  <si>
    <t>Šo manipulāciju norāda SIA "Rīgas Austrumu klīniskā universitātes slimnīca" un VSIA "Paula Stradiņa klīniskā universitātes slimnīca". Manipulācija ir spēkā no 01.11.2021.</t>
  </si>
  <si>
    <t>Reimosti, akūtās fāzes olbaltumvielas</t>
  </si>
  <si>
    <t>41131</t>
  </si>
  <si>
    <t>Interleikīns - 6</t>
  </si>
  <si>
    <t>Apmaksā SARS-CoV-2 (COVID-19)  ambulatorajiem un stacionārajiem pacientiem.</t>
  </si>
  <si>
    <t>Pašreiz izmeklējumu nav iespējams nodrošināt esošā finansējuma ietvaros, tādēļ manipulācija tiek dzēsta. Papildu finansējuma pieejamības gadījumā paredzēts šo manipulāciju sarakstā atjaunot un apmaksāt plašākām pacientu grupām, ne tikai Covid-19 pacientiem.</t>
  </si>
  <si>
    <t>Ģimenes ārsta praksē nodarbinātas ārstniecības personas vai mājas aprūpes pakalpojumu sniedzēja mājas vizīte SARS-CoV-2 (COVID-19)  izmeklējamā materiāla paņemšanai vai Ag testa veikšanai</t>
  </si>
  <si>
    <t>Manipulācija ietver tikai medicīnas personāla laika apmaksu. Manipulāciju vienas vizītes laikā norāda vienu reizi, par katru nākamo pacientu norādot manipulāciju 60044. Manipulāciju nedrīkst norādīt kopā ar citām manipulācijām, kas paredzētas mājās nodrošināmu pakalpojumu apmaksai. Manipulāciju nenorāda kopā ar manipulācijām 60162, 60164, 60173.Pakalpojumu nodrošina ģimenes ārstu prakses vai mājas aprūpes pakalpojumu sniedzēji, kas par to vienojušies ar Dienestu.Manipulācija ar pašreizējiem apmaksas nosacījumiem ir spēkā līdz 31.12.2022. saskaņā ar MK noteikumu Nr.555 265.punktā noteikto.</t>
  </si>
  <si>
    <t>SARS-CoV-2 (COVID-19) izmeklējamā materiāla (nazofaringeālā uztriepe) paņemšana ambulatori vai ģimenes ārsta praksē, vai sniedzot mājas aprūpes pakalpojumu</t>
  </si>
  <si>
    <t>Manipulācija ietver tikai medicīnas personāla laika apmaksu.  Manipulāciju nenorāda laboratorijas. Manipulāciju nedrīkst norādīt kopā ar manipulācijām 60043, 47268.Pakalpojumu nodrošina ģimenes ārstu prakses vai mājas aprūpes pakalpojumu sniedzēji, kas par to vienojušies ar Dienestu, kā arī ambulatori atbilstoši testēšanas algoritmam. Manipulācija ar pašreizējiem apmaksas nosacījumiem ir spēkā līdz 31.12.2022. saskaņā ar MK noteikumu Nr.555 262.punktā noteikto.</t>
  </si>
  <si>
    <t>01.03.2023.</t>
  </si>
  <si>
    <t>Otorinolaringoloģija</t>
  </si>
  <si>
    <t>JAUNA   18169</t>
  </si>
  <si>
    <t>Piemaksa par otras iekšējās auss implanta (kohleāra) sistēmas ar runas procesoru lietošanu abpusējas, vienlaicīgas kohleāro implantu implantācijas laikā</t>
  </si>
  <si>
    <t>Manipulāciju lieto abpusējas, vienlaicīgas kohleāro implantu implantācijas laikā. Samaksa par šo manipulāciju tiek veikta VSIA "Bērnu klīniskā universitātes slimnīca".</t>
  </si>
  <si>
    <t xml:space="preserve">Līdzšinēji par otra kohleārā implanta lietošanu abpusējas, vienlaicīgas kohleāro implantu implantācijas laikā tika veikta samaksa uz rēķinu pamata un Dienestam, veidojot manuālo aktu par pilnu kohleārā implanta vērtību par katru gadījumu, nebija iespējams norādīt otrā kohleārā implanta lietošanu. Manipulācija ietver kohleāras sistēmas ar runas procesoru vērtību. 2023. gadā šo manipulāciju paredzēts lietot 11 pacientiem. </t>
  </si>
  <si>
    <t>08110</t>
  </si>
  <si>
    <t>Rektoskopija</t>
  </si>
  <si>
    <t>Pārrēķins veikts, pamatojoties uz faktiskajām izmaksām.</t>
  </si>
  <si>
    <t>Manipulāciju apmaksā VSIA "Bērnu klīniskā universitātes slimnīca".</t>
  </si>
  <si>
    <t>Ņemot vērā BKUS veikto Klejotājnerva stimulācijas sistēmas iepirkumu, kurā ticis paaugstināts tarifs valstī esošās inflācijas dēļ, kā arī nepieciešamību nodrošināt pakalpojumu, nesamazinot plānoto pacientu skaitu gadā, tarifs ir ticis pārrēķināts atbilstoši faktiskajām izmaksām.</t>
  </si>
  <si>
    <t>Hepatīti</t>
  </si>
  <si>
    <t>41317</t>
  </si>
  <si>
    <t>HCV RNS (PĶR)</t>
  </si>
  <si>
    <t xml:space="preserve">Lai nodrošinātu maksimālo iespējamo drošību jaundzimušajiem, kas saņem ziedoto mātes pienu, donorēm nepieciešami padziļināti laboratoriskie izmeklējumi infekcijām (Mātes Piena bankas ietvaros), ko iespējams nodot vertikālās transmisijas ceļā. </t>
  </si>
  <si>
    <t>54020</t>
  </si>
  <si>
    <t>Prognostiskā operāciju un biopsiju materiāla imūnhistoķīmija (PD-L1)</t>
  </si>
  <si>
    <t>No 2023. gada 1. janvāra kompensēto zāļu saraksts (KZS) ir papildināts ar medikamentu krūts vēža ārstēšanai, kam izrakstīšanas nosacījumos noteikta PD-L1 ģenētiskā varianta noteikšana (imūnterapija).</t>
  </si>
  <si>
    <t>49029</t>
  </si>
  <si>
    <t>Mutāciju noteikšana onkoloģijas jomā no audu parauga ar nākamās paaudzes sekvencēšanas (NGS) tehnoloģiju</t>
  </si>
  <si>
    <t xml:space="preserve">Kopš 2022. gada pacientiem ar diagnozēm C48 un C57 ir pieejami medikamenti onkoloģijas ārstēšanai, ja ir noteikts ģenētiskais variants BRCA, kas ir viens no NGS panelī esošajiem biomarķieriem, tomēr Valsts patoloģijas centrs atzīmē, ka atsevišķi šo biomarķieri noteikt nevar. </t>
  </si>
  <si>
    <t>Datums, no kura izmaiņas spēkā</t>
  </si>
  <si>
    <t>Izmaiņu reģistrs</t>
  </si>
  <si>
    <t>Sadaļa</t>
  </si>
  <si>
    <t>Manip . kods</t>
  </si>
  <si>
    <t>* vai **</t>
  </si>
  <si>
    <t>Manipulācijas nosaukums</t>
  </si>
  <si>
    <t>Tarifs (euro)</t>
  </si>
  <si>
    <t>Lielās ķirurģ . oper.</t>
  </si>
  <si>
    <t>Ģimenes ārsta praksei apmaksājamas manipulācijas</t>
  </si>
  <si>
    <t>Ar LNG apmaksājamās manipulācijas</t>
  </si>
  <si>
    <t>Apmaksas nosacījumi</t>
  </si>
  <si>
    <t>Piezīmes, paskaidrojums</t>
  </si>
  <si>
    <t>Īpašās pazīmes</t>
  </si>
  <si>
    <t>19283</t>
  </si>
  <si>
    <t>19284</t>
  </si>
  <si>
    <t>19291</t>
  </si>
  <si>
    <t>60245</t>
  </si>
  <si>
    <t>01.04.2023.</t>
  </si>
  <si>
    <t>18232</t>
  </si>
  <si>
    <t>Primāra balss protēžu implantācija laringektomijas laikā</t>
  </si>
  <si>
    <t>Veselības aprūpes pakalpojumu onkoloģijas jomā uzlabošana.</t>
  </si>
  <si>
    <t>18233</t>
  </si>
  <si>
    <t xml:space="preserve">Sekundāra balss protēžu implantācija pēc laringektomijas </t>
  </si>
  <si>
    <t>18234</t>
  </si>
  <si>
    <t>Balss protēžu nomaiņa pēc laringektomijas</t>
  </si>
  <si>
    <t>50669</t>
  </si>
  <si>
    <t>Vēža savlaicīgas atklāšanas programmas ietvaros manipulāciju norāda pirmais radiologs.</t>
  </si>
  <si>
    <t xml:space="preserve">Balstoties uz Latvijas Radiologu asociācijas ieteikumiem, no 2022. gada 1. jūlija krūts vēža skrīninga izmeklējumu kodēšanai tika ieviesta BI-RADS sistēma (Breast Imaging Reporting and Data System).
BI-RADS ir kvalitātes kontroles rīks, kas ir radīts, lai standartizētu radiologa atbildes, samazinātu interpretācijas iespējas un sniegtu tālākas rekomendācijas par  turpmāko taktiku.
Atbilstoši ieviestajām izmaiņām, līdz 01.04.2023. tika noteikts pārejas periods, kad skrīninga mamogrāfijas izmeklējumus iespējams novērtēt gan pēc esošās “R” sistēmas, gan BI-RADS. Attiecīgi pēc pārejas perioda beigām skrīninga mamogrāfijas rezultātu kodēšana jānodrošina pēc BI-RADS klasifikatora, un manipulācijas, kas attiecas uz izmeklējumu rezultātu pēc “R” sistēmas, no manipulāciju saraksta ir dzēšamas. </t>
  </si>
  <si>
    <t>50670</t>
  </si>
  <si>
    <t>50672</t>
  </si>
  <si>
    <t>50673</t>
  </si>
  <si>
    <t>50674</t>
  </si>
  <si>
    <t>Nelieto vēža savlaicīgas atklāšanas programmas ietvaros.</t>
  </si>
  <si>
    <t>50676</t>
  </si>
  <si>
    <t>Vēža savlaicīgas atklāšanas programmas ietvaros manipulāciju norāda otrais radiologs.</t>
  </si>
  <si>
    <t>50677</t>
  </si>
  <si>
    <t>50678</t>
  </si>
  <si>
    <t>50679</t>
  </si>
  <si>
    <t>Statistikas uzskaite izmeklējumiem, kas nav veikti no valsts budžeta līdzekļiem</t>
  </si>
  <si>
    <t>63111</t>
  </si>
  <si>
    <t>63112</t>
  </si>
  <si>
    <t>63113</t>
  </si>
  <si>
    <t>63114</t>
  </si>
  <si>
    <t>63115</t>
  </si>
  <si>
    <t>Manipulāciju lieto ģimenes ārsts statistikas uzskaitei.</t>
  </si>
  <si>
    <t>63116</t>
  </si>
  <si>
    <t>Pulmonoloģija</t>
  </si>
  <si>
    <t>Nosaukums nomainīts atbilstoši apstiprinātai medicīniskās tehnoloģijas metodes aprakstam, savukārt apmaksas nosacījumi papildināti pēc VSIA "Paula Stradiņa klīniskās universitātes slimnīca" iesnieguma.</t>
  </si>
  <si>
    <t>49006</t>
  </si>
  <si>
    <t>49007</t>
  </si>
  <si>
    <t>49011</t>
  </si>
  <si>
    <t>49012</t>
  </si>
  <si>
    <t>49013</t>
  </si>
  <si>
    <t>49014</t>
  </si>
  <si>
    <t>Maksājums ģimenes ārstam par nereģistrēta pacienta vecumā līdz 65 gadiem attālinātu konsultēšanu un uzraudzību, ja pacientam apstiprināta saslimšana ar SARS-CoV-2 (COVID-19) vai nozīmēta uzraudzība, lai neapdraudētu epidemioloģisko drošību</t>
  </si>
  <si>
    <t>Manipulācijai tiek noņemta LNG atzīme, jo manipulācija apmaksājas esošā budžeta ietvaros.</t>
  </si>
  <si>
    <t>60449</t>
  </si>
  <si>
    <t>Maksājums ģimenes ārstam par nereģistrēta pacienta vecumā no 65 gadiem attālinātu konsultēšanu un uzraudzību, ja pacientam apstiprināta saslimšana ar SARS-CoV-2 (COVID-19) vai nozīmēta uzraudzība, lai neapdraudētu epidemioloģisko drošību</t>
  </si>
  <si>
    <t>Piemaksa ārstniecības personām stacionārā par darbu, strādājot ar bērniem ar garīgiem un psihiskiem traucējumiem</t>
  </si>
  <si>
    <t>Samaksa par šo manipulāciju tiek veikta, ja to norāda VSIA "Bērnu klīniskā universitātes slimnīca" stacionāro veselības aprūpes pakalpojumu programmas "Stacionārā psihiatriskā palīdzība bērniem" pacientiem. Manipulāciju norāda vienu reizi dienā par visu ārstēšanā iesaistīto ārstniecības personu darbu.</t>
  </si>
  <si>
    <t>No 01.04.2023. manipulācija tiek iekļauta iezīmētajās programmās un DRG.</t>
  </si>
  <si>
    <t>Piemaksa manipulācijai 60008 par medikamentu sagatavošanu ķīmijterapijas procedūrām, tajā skaitā centralizētu medikamentu šķīdināšanu slēgta tipa aptiekas telpās</t>
  </si>
  <si>
    <t>Manipulāciju norāda ne vairāk kā vienu reizi pie manipulācijas 60008</t>
  </si>
  <si>
    <t>60228</t>
  </si>
  <si>
    <t>Multidisciplināra sanāksme (līdz 4 speciālistiem) terapijas taktikas pieņemšanai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</si>
  <si>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 xml:space="preserve">Līdzšinēji manipulācija tika paredzēta ambulatorajiem pakalpojumiem, bet no 01.04.2023.g. manipulāciju turpmāk apmaksās gan stacionāri, gan ambulatori. </t>
  </si>
  <si>
    <t>60410</t>
  </si>
  <si>
    <t>Manipulāciju lieto, sniedzot veselības aprūpes pakalpojumu pacientiem ar cukura diabētu (saskaņā ar SSK-10 diagnozes kodi E10–E14, O24).</t>
  </si>
  <si>
    <t>Ņemot vērā jaunas manipulācijas ieviešanu, kas saistīta ar attālinātas konsultācijas diabētiskās pēdas aprūpes kabinetā uzskaiti, esošajai manipulācijai nepieciešams attiecīgs redakcionāls precizējums.</t>
  </si>
  <si>
    <t>60433</t>
  </si>
  <si>
    <t>Lai precīzi noteiktu klātienes apmeklējumu skaitu kabinetos, nepieciešami redakcionāli precizējumi.</t>
  </si>
  <si>
    <t>60408</t>
  </si>
  <si>
    <t>60418</t>
  </si>
  <si>
    <t>60412</t>
  </si>
  <si>
    <t>60439</t>
  </si>
  <si>
    <t>Norāda gadījumos, kad tiek sniegti veselības aprūpes pakalpojumi bērniem akūtu saslimšanu gadījumos III, IV un V līmeņa stacionārajās ārstniecības iestādēs</t>
  </si>
  <si>
    <t>60416</t>
  </si>
  <si>
    <t>60427</t>
  </si>
  <si>
    <t>60411</t>
  </si>
  <si>
    <t>08102</t>
  </si>
  <si>
    <t>Manipulāciju lieto, ja nomaiņu veic ārsts-speciālists. Manipulāciju nenorāda kopā ar 08106.</t>
  </si>
  <si>
    <t>Ņemot vērā VSIA "Bērnu klīniskā universitātes slimnīca" priekšlikumu, ka manipulācija apmaksājama arī māsām, attiecīgi Dienests precizē manipulācijas 08102 nosaukumu un apmaksas nosacījumus, papildus izveidojot jaunu manipulāciju 08106, kuru apmaksās arī māsām.</t>
  </si>
  <si>
    <t>Oftalmoloģija</t>
  </si>
  <si>
    <t>17017</t>
  </si>
  <si>
    <t>Manipulāciju norāda ne vairāk kā divas reizes viena apmeklējuma laikā.</t>
  </si>
  <si>
    <t xml:space="preserve">Lai nodrošinātu, ka manipulācijas tiek lietotas tam paredzētajā veidā, un novērstu dažādas interpretācijas par to izmantošanu, manipulācijai tiek ieviesti apmaksas nosacījumi. </t>
  </si>
  <si>
    <t>17030</t>
  </si>
  <si>
    <t>Manipulāciju norāda ne vairāk kā vienu reizi viena apmeklējuma laikā.</t>
  </si>
  <si>
    <t>Lai nodrošinātu, ka manipulācijas tiek lietotas tam paredzētajā veidā, un novērstu dažādas interpretācijas par to izmantošanu, manipulācijai tiek ieviesti apmaksas nosacījumi.</t>
  </si>
  <si>
    <t>17080</t>
  </si>
  <si>
    <t>Acs biomikroskopija abām acīm</t>
  </si>
  <si>
    <t>17101</t>
  </si>
  <si>
    <t>Tonometrija abām acīm</t>
  </si>
  <si>
    <t>17018</t>
  </si>
  <si>
    <t>17088</t>
  </si>
  <si>
    <t>Manipulāciju norāda ne vairāk kā vienu reizi viena apmeklējuma laikā. Nenorādīt kopā ar manipulācijām 17085, 17086, 17087.</t>
  </si>
  <si>
    <t>17085</t>
  </si>
  <si>
    <t>Tiešā oftalmoskopija abām acīm</t>
  </si>
  <si>
    <t>Manipulāciju norāda ne vairāk kā vienu reizi viena apmeklējuma laikā. Nenorādīt kopā ar manipulācijām 17086, 17087, 17088.</t>
  </si>
  <si>
    <t>17052</t>
  </si>
  <si>
    <t>Abu acu kustības diferenciālanalīze</t>
  </si>
  <si>
    <t>17082</t>
  </si>
  <si>
    <t>Biomikrooftalmoskopija (ar Goldmaņa lēcu) abām acīm un rezultātu salīdzinoša izvērtēšana</t>
  </si>
  <si>
    <t>17065</t>
  </si>
  <si>
    <t>17003</t>
  </si>
  <si>
    <t>Subjektīva refrakcijas noteikšana astigmātisma gadījumā</t>
  </si>
  <si>
    <t>Lai nodrošinātu, ka manipulācijas tiek lietotas tam paredzētajā veidā, un novērstu dažādas interpretācijas par to izmantošanu, apmaksas nosacījumiem tiek noteikts ierobežojums.</t>
  </si>
  <si>
    <t>17040</t>
  </si>
  <si>
    <t>Slēptās šķielēšanas un šķielēšanas kvalitatīva pārbaude</t>
  </si>
  <si>
    <t>17097</t>
  </si>
  <si>
    <t>Fundus oculi fotografēšana bez kontrastvielas abām acīm</t>
  </si>
  <si>
    <t>Manipulāciju drīkst norādīt vairāk kā vienu reizi, ja pacientam ir cukura diabēts, tīklenes distrofija vai glaukoma.</t>
  </si>
  <si>
    <t>17086</t>
  </si>
  <si>
    <t>Netiešā oftalmoskopija abām acīm</t>
  </si>
  <si>
    <t>Manipulāciju norāda ne vairāk kā vienu reizi viena apmeklējuma laikā. Nenorādīt kopā ar manipulācijām 17085, 17087, 17088.</t>
  </si>
  <si>
    <t>Subjektīva refrakcijas noteikšana</t>
  </si>
  <si>
    <t>17120</t>
  </si>
  <si>
    <t>Sonogrāfiska izmeklēšana vienas acs ābola audu diagnostikai ar A attēla un B attēla metodi, ieskaitot fotodokumentāciju, kā arī otras acs salīdzinošu izmeklēšanu</t>
  </si>
  <si>
    <t>17062</t>
  </si>
  <si>
    <t>Datorizētā projekcijas statiskā krāsu perimetrija vienai acij</t>
  </si>
  <si>
    <t>17042</t>
  </si>
  <si>
    <t>Stereoredzes pārbaude tuvumā, tālumā (Lang, TNC un "Mušas" testi)</t>
  </si>
  <si>
    <t>17081</t>
  </si>
  <si>
    <t>Gonioskopija abām acīm</t>
  </si>
  <si>
    <t>Manipulāciju norāda ne vairāk kā vienu reizi viena apmeklējuma laikā. Nenorādīt kopā ar manipulāciju 17082.</t>
  </si>
  <si>
    <t>17015</t>
  </si>
  <si>
    <t>17113</t>
  </si>
  <si>
    <t>17028</t>
  </si>
  <si>
    <t>17045</t>
  </si>
  <si>
    <t>17010</t>
  </si>
  <si>
    <t>Redzes spēju orientējoša pārbaude, novērtējums</t>
  </si>
  <si>
    <t>17009</t>
  </si>
  <si>
    <t>17007</t>
  </si>
  <si>
    <t>Retinoskopija bērniem līdz astoņu gadu vecumam</t>
  </si>
  <si>
    <t>17103</t>
  </si>
  <si>
    <t>17016</t>
  </si>
  <si>
    <t>17008</t>
  </si>
  <si>
    <t>Akomodācijas rezervju noteikšana</t>
  </si>
  <si>
    <t>17060</t>
  </si>
  <si>
    <t>Redzes lauka noteikšana</t>
  </si>
  <si>
    <t>Manipulāciju norāda ne vairāk kā vienu reizi viena apmeklējuma laikā. Nenorādīt kopā ar manipulāciju 17062.</t>
  </si>
  <si>
    <t>17087</t>
  </si>
  <si>
    <t>Oftalmohromoskopija abām acīm</t>
  </si>
  <si>
    <t>Manipulāciju norāda ne vairāk kā vienu reizi viena apmeklējuma laikā. Nenorādīt kopā ar manipulācijām 17085, 17086, 17088.</t>
  </si>
  <si>
    <t>17019</t>
  </si>
  <si>
    <t>17102</t>
  </si>
  <si>
    <t>Tonogrāfija vai elastotonometrija</t>
  </si>
  <si>
    <t>17020</t>
  </si>
  <si>
    <t>Objektīva refrakcijas noteikšana bērniem līdz astoņu gadu vecumam ar skioskopijas metodi</t>
  </si>
  <si>
    <t>Manipulāciju norāda ne vairāk kā vienu reizi viena apmeklējuma laikā. Nenorādīt kopā ar manipulācijām 17007, 17030.</t>
  </si>
  <si>
    <t>17002</t>
  </si>
  <si>
    <t>Subjektīva refrakcijas noteikšana bērniem līdz astoņu gadu vecumam</t>
  </si>
  <si>
    <t>17004</t>
  </si>
  <si>
    <t>Subjektīva refrakcijas noteikšana astigmātisma gadījumā līdz astoņu gadu vecumam</t>
  </si>
  <si>
    <t>17123</t>
  </si>
  <si>
    <t>Svešķermeņu izņemšana no acs konjunktīvas maisa vai mehāniska skropstu matiņu izņemšana</t>
  </si>
  <si>
    <t>17136</t>
  </si>
  <si>
    <t>Rūsas gredzena izfrēzēšana no radzenes</t>
  </si>
  <si>
    <t>17005</t>
  </si>
  <si>
    <t>Objektīvā refrakcijas noteikšana ar skioskopijas metodi</t>
  </si>
  <si>
    <t>Manipulāciju norāda ne vairāk kā vienu reizi viena apmeklējuma laikā. Nenorādīt kopā ar manipulācijām 17008, 17030.</t>
  </si>
  <si>
    <t>17360</t>
  </si>
  <si>
    <t>Redzes spēju novērtējums vājredzīgiem un neredzīgiem bērniem – bērniem, kuriem noteikta invaliditāte un konstatējamas apgrūtinātas kontaktēšanās spējas, vai bērniem līdz triju gadu vecumam ar neskaidrību par redzes spējām</t>
  </si>
  <si>
    <t>17295</t>
  </si>
  <si>
    <t>Tīklenes lāzerkoagulācija (viens seanss)</t>
  </si>
  <si>
    <t>17362</t>
  </si>
  <si>
    <t>Krāsu redzes izmeklēšana pie dažādām redzes spējām bērniem</t>
  </si>
  <si>
    <t>17372</t>
  </si>
  <si>
    <t>Digitāla fotodokumentācija patoloģijas izvērtēšanai dinamikā (šķielēšana, iedzimtas patoloģijas)</t>
  </si>
  <si>
    <t>17374</t>
  </si>
  <si>
    <t>Šķielēšanas kvalitatīva leņķa noteikšana septiņos skata virzienos</t>
  </si>
  <si>
    <t>17100</t>
  </si>
  <si>
    <t>17373</t>
  </si>
  <si>
    <t>Prizmu adaptācijas tests</t>
  </si>
  <si>
    <t>17025</t>
  </si>
  <si>
    <t>Dinamiskā objektīvās refrakcijas noteikšana (dinamiskā retinoskopija)</t>
  </si>
  <si>
    <t>17225</t>
  </si>
  <si>
    <t>Svešķermeņa evakuācija no konjunktīvas asā ceļā</t>
  </si>
  <si>
    <t>17226</t>
  </si>
  <si>
    <t>Radzenes svešķermeņa evakuācija ar magnētu</t>
  </si>
  <si>
    <t>17066</t>
  </si>
  <si>
    <t>Plaksta pacēlāja muskuļa funkcijas novērtējums un shematisks pieraksts</t>
  </si>
  <si>
    <t>17138</t>
  </si>
  <si>
    <t>Acs konjunktīvas vai plakstiņa veidojuma likvidēšana</t>
  </si>
  <si>
    <t>17143</t>
  </si>
  <si>
    <t>Plakstiņa sašūšana</t>
  </si>
  <si>
    <t>17172</t>
  </si>
  <si>
    <t>Paplašināto vai sašaurināto plakstiņu spraugu plastiska korektūra, kā arī epikantus, ektropiona, entropiona vai nepareiza plakstiņa stāvokļa labošana</t>
  </si>
  <si>
    <t>17046</t>
  </si>
  <si>
    <t>Pozitīvo un negatīvo fūziju noteikšana</t>
  </si>
  <si>
    <t>17098</t>
  </si>
  <si>
    <t>Elektroretinogrāfija</t>
  </si>
  <si>
    <t>17361</t>
  </si>
  <si>
    <t>Kontrastredzes izmeklēšana dažādos attālumos</t>
  </si>
  <si>
    <t>17231</t>
  </si>
  <si>
    <t>Radzenes nokasīšana</t>
  </si>
  <si>
    <t>17366</t>
  </si>
  <si>
    <t>Vecāku apmācība kontaktkorekcijas lietošanai bērniem</t>
  </si>
  <si>
    <t>17403</t>
  </si>
  <si>
    <t>Pārrunas ar vecākiem par mājās veicamo korekciju attīstošo darbu psihisko procesu attīstībai</t>
  </si>
  <si>
    <t>17367</t>
  </si>
  <si>
    <t>Kontaktkorekcijas piemērošana bērniem līdz astoņu gadu vecumam</t>
  </si>
  <si>
    <t>17089</t>
  </si>
  <si>
    <t>Binokulāra indirekta oftalmoskopija neiznēsātiem bērniem ar duktoru lietošanu abām acīm</t>
  </si>
  <si>
    <t>17180</t>
  </si>
  <si>
    <t>Plakstiņu noslīdēšanas (ptosis) operācija ar tiešu plakstiņa pacēlāju saīsināšanu</t>
  </si>
  <si>
    <t>17280</t>
  </si>
  <si>
    <t>Lāzera iridektomija</t>
  </si>
  <si>
    <t>17084</t>
  </si>
  <si>
    <t>Eksoftalmometrija</t>
  </si>
  <si>
    <t>17142</t>
  </si>
  <si>
    <t>Plakstiņa pārgriešana abscesa gadījumā</t>
  </si>
  <si>
    <t>17181</t>
  </si>
  <si>
    <t>Plakstiņa noslīdēšanas (ptosis) operācija ar tiešu plakstiņa pacelšanu</t>
  </si>
  <si>
    <t>Refraktometrija</t>
  </si>
  <si>
    <t>17140</t>
  </si>
  <si>
    <t>Svešķermeņu vai silikona plombu izņemšana no orbītas dobuma</t>
  </si>
  <si>
    <t>17281</t>
  </si>
  <si>
    <t>Lāzera trabekuloplastika</t>
  </si>
  <si>
    <t>17363</t>
  </si>
  <si>
    <t>Krēslas redzes novērtēšanas testi, redzes adaptācijas novērtēšana</t>
  </si>
  <si>
    <t>Abdominālā ķirurģija un proktoloģija</t>
  </si>
  <si>
    <t>21045</t>
  </si>
  <si>
    <t>Konvencionāla holecistektomija ar žults ceļu revīziju</t>
  </si>
  <si>
    <t>Apmaksas par veiktajiem veselības aprūpes pakalpojumiem atbilstoši faktiskajām ārstniecības iestāžu izmaksām nodrošināšana.</t>
  </si>
  <si>
    <t>21101</t>
  </si>
  <si>
    <t>Laparoskopiska holecistektomija</t>
  </si>
  <si>
    <t>21018</t>
  </si>
  <si>
    <t>Konvencionāla apendektomija</t>
  </si>
  <si>
    <t>21023</t>
  </si>
  <si>
    <t>Dobā orgāna perforācijas sašūšana</t>
  </si>
  <si>
    <t>21024</t>
  </si>
  <si>
    <t>Konvencionāla herniorāfija (apmaksā, ja veic ambulatori vai dienas stacionārā visos gadījumos, diennakts stacionārā – tikai iesprūdušas trūces gadījumā un gadījumā, ja pacientam kontrindikāciju dēļ nav iespējams veikt dienas stacionārā. Bērniem līdz astoņu gadu vecumam apmaksā diennakts stacionārā visos gadījumos)</t>
  </si>
  <si>
    <t>21026</t>
  </si>
  <si>
    <t>Postoperatīva trūces plastika</t>
  </si>
  <si>
    <t>Traumatoloģija, ortopēdija, strutainā ķirurģija</t>
  </si>
  <si>
    <t>20251</t>
  </si>
  <si>
    <t>Augšējo vai apakšējo ekstremitāšu eksartikulācija, amputācija, revīzija (par katru ekstremitāti)</t>
  </si>
  <si>
    <t>20400</t>
  </si>
  <si>
    <t xml:space="preserve">Nosaukuma maiņa precizēta atbilstoši šobrīd lietotajām tehnoloģijām un tarifā iekļautajām pozīcijām. Veselības aprūpes pakalpojumu pieejamības uzlabošana. Apmaksas par veiktajiem veselības aprūpes pakalpojumiem atbilstoši faktiskajām ārstniecības iestāžu izmaksām nodrošināšana. </t>
  </si>
  <si>
    <t>20303</t>
  </si>
  <si>
    <t>Nekrotomija un nekrektomija pie 5–10 % apdeguma sejai, plaukstām vai pēdām, arī dziļām mīksto audu nekrozēm pie traumām un traumu sekām</t>
  </si>
  <si>
    <t>Asinsvadu ķirurģija</t>
  </si>
  <si>
    <t>22023</t>
  </si>
  <si>
    <t>Samaksa par manipulāciju tiek veikta, ja to norāda asinsvadu ķirurgi.</t>
  </si>
  <si>
    <t>22023 manipulācija atbilda konservatīvai vēnu ārstēšanai, taču šobrīd tarifā iekķlautas arī mūsdienīgākas tehnoloģijas, lai veiktu lāzeroperāciju. Apmaksas par veiktajiem veselības aprūpes pakalpojumiem atbilstoši faktiskajām ārstniecības iestāžu izmaksām nodrošināšana.</t>
  </si>
  <si>
    <t>Mugurkaula ķirurģija</t>
  </si>
  <si>
    <t>30001</t>
  </si>
  <si>
    <t>Mugurkaula skoliozes operācija (bez implanta vērtības)</t>
  </si>
  <si>
    <t>30003</t>
  </si>
  <si>
    <t>Piemaksa manipulācijai 30001 par mugurējās fiksācijas implantu skoliozēm totālai fiksācijai</t>
  </si>
  <si>
    <t>30020</t>
  </si>
  <si>
    <t>Priekšējā spondilodēze mugurkaulāja torakālajā un/vai jostas daļā</t>
  </si>
  <si>
    <t>19075</t>
  </si>
  <si>
    <t>Operatīva iejaukšanās urīnpūslī, transuretrāla lielu svešķermeņu un/vai lielu audzēju izņemšana un stenta izņemšana</t>
  </si>
  <si>
    <t>Manipulācija nav norādāma kombinācijā ar citām endoskopiskām manipulācijām.</t>
  </si>
  <si>
    <t>Koaguloģija</t>
  </si>
  <si>
    <t>40120</t>
  </si>
  <si>
    <t>Trombocītu funkciju izmeklēšana Coll/EPI</t>
  </si>
  <si>
    <t>40121</t>
  </si>
  <si>
    <t>Trombocītu funkciju izmeklēšana Coll/ADP</t>
  </si>
  <si>
    <t>Sejas skeleta ievainojumu un slimību ārstēšana sejas-žokļu ķirurģijā</t>
  </si>
  <si>
    <t>Zemžokļa siekalu dziedzera ekstirpācija</t>
  </si>
  <si>
    <t>29181</t>
  </si>
  <si>
    <t>Mēles daļas vai pilna mēles rezekcija</t>
  </si>
  <si>
    <t>21190</t>
  </si>
  <si>
    <t>Operācijas pie proktoloģiskām saslimšanām ar starpenes pieeju</t>
  </si>
  <si>
    <t>50810</t>
  </si>
  <si>
    <t>Manipulāciju apmaksā, pamatojoties uz VSIA „Rīgas Austrumu klīniskā universitātes slimnīca”, VSIA „Paula Stradiņa klīniskā universitātes slimnīca”, SIA „Daugavpils reģionālā slimnīca”, SIA „Liepājas reģionālā slimnīca”, VSIA “Bērnu klīniskā universitātes slimnīca”, VSIA “Traumatoloģijas un ortopēdijas slimnīca”  izsniegtu nosūtījumu, ja par šī izmeklējuma nepieciešamību ir lēmis ārstu konsīlijs (ne mazāk kā 3 ārsti, t.sk radiologs) vai hematologu konsīlijs (ne mazāk kā 3 ārsti).</t>
  </si>
  <si>
    <t>Esošais PET/DT izmeklējuma tarifs sastāvēja no paša izmeklējuma un medikamenta FDK (50796 manipulācija). Ņemot vērā, ka valsts apmaksāto pakalpojumu grozā tiks iekļauts medikaments prostatas vēzim, tad tiek veidotas 2 atsevišķas manipulācijas par medikamentu un 1 esošā  (50810) iekļauj tikai pašu izmeklējumu (bez medikamenta)</t>
  </si>
  <si>
    <t>Torakālā ķirurģija</t>
  </si>
  <si>
    <t>31252</t>
  </si>
  <si>
    <t>Videobronhoskopija</t>
  </si>
  <si>
    <t>Šo manipulāciju norāda SIA ""Rīgas Austrumu klīniskā universitātes slimnīca".</t>
  </si>
  <si>
    <t>Veselības aprūpes pakalpojumu onkoloģijas jomā uzlabošana, paplašinot apmaksas nosacījumus.</t>
  </si>
  <si>
    <t>31255</t>
  </si>
  <si>
    <t>Precizēts nosaukums, lai manipulāciju lietotu atbilstoši paredzētajam - bronhoskopijas, videobronhoskopijas vai fibrobronhoskopijas laikā. Veselības aprūpes pakalpojumu onkoloģijas jomā uzlabošana, paplašinot apmaksas nosacījumus.</t>
  </si>
  <si>
    <t>31257</t>
  </si>
  <si>
    <t>31258</t>
  </si>
  <si>
    <t>31259</t>
  </si>
  <si>
    <t>31260</t>
  </si>
  <si>
    <t>31261</t>
  </si>
  <si>
    <t>Piemaksa manipulācijām 31185, 31186 un 31252 par argona plazmas koagulāciju</t>
  </si>
  <si>
    <t>31262</t>
  </si>
  <si>
    <t>Endobronhiāla ultrasonoskopija (EBUS) ar sektorālo endoskopu un transbronhiāla limfmezglu un veidojumu punkcija - aspirācija EBUS kontrolē ar sektorālo endoskopu</t>
  </si>
  <si>
    <t>24008</t>
  </si>
  <si>
    <t>Laminektomija spināla intramedulāra tumora evakuācijai</t>
  </si>
  <si>
    <t>24055</t>
  </si>
  <si>
    <t>Piemaksa par neironavigācijas lietošanu (arī otorinolaringologi pie ausu un deguna blakusdobuma operācijām)</t>
  </si>
  <si>
    <t>24056</t>
  </si>
  <si>
    <t>Piemaksa par operācijas mikroskopa lietošanu</t>
  </si>
  <si>
    <t>30060</t>
  </si>
  <si>
    <t>Piemaksa par operācijas mikroskopa lietošanu mugurkaulāja operācijās</t>
  </si>
  <si>
    <t>30066</t>
  </si>
  <si>
    <t>Piemaksa par neironavigācijas sistēmas lietošanu mugurkaulāja operācijās</t>
  </si>
  <si>
    <t>24051</t>
  </si>
  <si>
    <t>Infiltratīva subtentoriāla tumora evakuācija</t>
  </si>
  <si>
    <t>21040</t>
  </si>
  <si>
    <t>Gastroenteroanastomoze, enteroenteroanastomoze</t>
  </si>
  <si>
    <t>21042</t>
  </si>
  <si>
    <t>Gastrotomija, gastrostomija, enterotomija, enterostomija, kolostomija, stomas slēgšana</t>
  </si>
  <si>
    <t>21046</t>
  </si>
  <si>
    <t>Biliodigestīva anastamoze</t>
  </si>
  <si>
    <t>21048</t>
  </si>
  <si>
    <t>Liesas operācija</t>
  </si>
  <si>
    <t>21062</t>
  </si>
  <si>
    <t>Taisnās zarnas rezekcija vai ekstirpācija</t>
  </si>
  <si>
    <t>21067</t>
  </si>
  <si>
    <t>Vairogdziedzera un epitēlijķermenīšu operācijas, dziļi lokalizētu cistu un veidojumu operācijas kaklā</t>
  </si>
  <si>
    <t>21132</t>
  </si>
  <si>
    <t>Piemaksa par mehānisko šūšanas aparātu – lineārais šuvējs</t>
  </si>
  <si>
    <t>Apmaksas par veiktajiem veselības aprūpes pakalpojumiem atbilstoši faktiskajām ārstniecības iestāžu izmaksām nodrošināšana. Lai vienkāršotu un padarītu pārskatāmāku izmantoto griezējšuvēju uzskaites un apmaksas kārtību, paredzēts turpmāk to apmaksu veikt tikai saskaņā ar manipulāciju tarifiem – manipulāciju saraksta abdominālās ķirurģijas un proktoloģijas sadaļā esošās griezējšuvēju manipulācijas (ar vienu zvaigznīti (*)) turpmāk būs pielietojamas arī torakālās ķirurģijas pakalpojumos izmantoto griezējšuvēju apmaksai.</t>
  </si>
  <si>
    <t>21135</t>
  </si>
  <si>
    <t>Piemaksa par mehānisko šūšanas aparātu – cirkulārais liektais šuvējs</t>
  </si>
  <si>
    <t>21140</t>
  </si>
  <si>
    <t>Piemaksa par katru nākamo griezējšuvēja magazīnu</t>
  </si>
  <si>
    <t>21141</t>
  </si>
  <si>
    <t>Piemaksa par katru nākamo lineārā šuvēja magazīnu</t>
  </si>
  <si>
    <t>21148</t>
  </si>
  <si>
    <t>Piemaksa par mehānisko šūšanas aparātu – lineārais griezējšuvējs (100 mm)</t>
  </si>
  <si>
    <t>29020</t>
  </si>
  <si>
    <t>Zygomatico orbitāles kompleksa bojājums, vaiga kaula osteosintēze</t>
  </si>
  <si>
    <t>Apmaksas par veiktajiem veselības aprūpespakalpojumiem atbilstoši faktiskajām ārstniecības iestāžu izmaksām nodrošināšana.</t>
  </si>
  <si>
    <t>29021</t>
  </si>
  <si>
    <t>29031</t>
  </si>
  <si>
    <t>Apakšžokļa transfokāla osteosintēze ar stiepli vienpusēja lūzuma gadījumā</t>
  </si>
  <si>
    <t>29032</t>
  </si>
  <si>
    <t>Apakšžokļa osteosintēze ar miniplāksnēm vairākās vietās lauztam žoklim</t>
  </si>
  <si>
    <t>29034</t>
  </si>
  <si>
    <t>Apakšžokļa repozīcija un ekstrafokāla fiksācija ar Kiršnera stiepli (operāciju zālē)</t>
  </si>
  <si>
    <t>29151</t>
  </si>
  <si>
    <t>Pieauss siekalu dziedzera ekstirpācija, subtotāla vai totāla rezekcija, siekalu dziedzera cistas ekstirpācija, ieskaitot reģionālās limfātiskās sistēmas izņemšanu, saglabājot sejas nerva (n. facialis) zarus</t>
  </si>
  <si>
    <t>60008</t>
  </si>
  <si>
    <t>Ļaundabīgo audzēju ķīmijterapijas procedūra. Norāda ar statistikas uzskates manipulācijām 60531 līdz 60535</t>
  </si>
  <si>
    <t>Veselības aprūpes pakalpojumu onkoloģijas jomā uzlabošana. Apmaksas par veiktajiem veselības aprūpes pakalpojumiem atbilstoši faktiskajām ārstniecības iestāžu izmaksām nodrošināšana.</t>
  </si>
  <si>
    <t>50668</t>
  </si>
  <si>
    <t>Mamogrāfijas apraksts (abām krūtīm, katrai divās projekcijās). Izmeklējuma rezultāts B0 - nepieciešami papildus izmeklējumi</t>
  </si>
  <si>
    <t>Mamogrāfijas apraksts (abām krūtīm, katrai divās projekcijās). Izmeklējuma rezultāts B1 - negatīva atradne. Nenorāda kopā ar 50188</t>
  </si>
  <si>
    <t>Mamogrāfijas apraksts (abām krūtīm, katrai divās projekcijās). Izmeklējuma rezultāts B2 - potenciāli labdabīga atradne. Nenorāda kopā ar 50189</t>
  </si>
  <si>
    <t>50671</t>
  </si>
  <si>
    <t>Mamogrāfijas apraksts (abām krūtīm, katrai divās projekcijās). Izmeklējuma rezultāts B3 - neliela krūts vēža iespējamība. Nenorāda kopā ar 50190</t>
  </si>
  <si>
    <t>Mamogrāfijas apraksts (abām krūtīm, katrai divās projekcijās). Izmeklējuma rezultāts B4 - iespējams maligna atradne. Nenorāda kopā ar 50191</t>
  </si>
  <si>
    <t>Mamogrāfijas apraksts (abām krūtīm, katrai divās projekcijās). Izmeklējuma rezultāts B5 - ļoti aizdomīgs uz malignitāti. Nenorāda kopā ar 50192</t>
  </si>
  <si>
    <t>Mamogrāfijas apraksts (abām krūtīm, katrai divās projekcijās). Izmeklējuma rezultāts B6 - biopsijā pierādīta malignitāte. Nenorāda kopā ar 50192</t>
  </si>
  <si>
    <t>50102</t>
  </si>
  <si>
    <t>Mamogrāfijas apraksts papildu projekcijām, ja veikts izmeklējums 50097</t>
  </si>
  <si>
    <t>Imunoloģija - Šūnu imunoloģija</t>
  </si>
  <si>
    <t>46020</t>
  </si>
  <si>
    <t>Leikožu šūnu fenotips (citofluorimetrija)</t>
  </si>
  <si>
    <t>Ambulatori šo manipulāciju apmaksā ar hematologa, bērnu hematoonkologa  nosūtījumu.</t>
  </si>
  <si>
    <t>50271</t>
  </si>
  <si>
    <t>Visa ķermeņa scintigrāfija, audzēju un metastāžu diagnostika ar tumorotropiem RFP vai infekcijas perēkļu meklēšanai</t>
  </si>
  <si>
    <t>Ambulatori apmaksā ar sekundārās ambulatorās veselības aprūpes speciālista nosūtījumu.</t>
  </si>
  <si>
    <t>Bērnu ķirurģija</t>
  </si>
  <si>
    <t>27050</t>
  </si>
  <si>
    <t xml:space="preserve"> Pašreizējais aprēķins neatbilst patiesājām pakalpojuma izmaksām, pakalpojuma realizācija ir laikietilpīgs process, kas prasa aktīvu ārsta un medicīnas māsas līdzdalību (stingra monitorēšana un pielāgošana, lai novērstu potenciālās komplikācijas), kā arī pakalpojuma realizācija atbilstoši labas klīniskās prakses standartiem,  prasa papildus ārstniecības līdzekļu un medikamentu patēriņu. Atsaucoties uz VSIA "Paula Stradiņa klīniskā universitātes slimnīca" iesniegumā norādītajām detaļām, ka manipulācijas veikšanai tiek izmantoti instrumenti (bipolāras vai ultraskaņas enerģijas instruments), nepieciešams pielāgot manipulācijas nosaukumu, attiecīgi norādot, ka instrumenti izmantojami konvencionālai/vaļējai vai minimāli invazīvai operācijai.</t>
  </si>
  <si>
    <t>27051</t>
  </si>
  <si>
    <t>Pašreizējais aprēķins neatbilst patiesājām pakalpojuma izmaksām, pakalpojuma realizācija ir laikietilpīgs process, kas prasa aktīvu ārsta un medicīnas māsas līdzdalību (stingra monitorēšana un pielāgošana, lai novērstu potenciālās komplikācijas), kā arī pakalpojuma realizācija atbilstoši labas klīniskās prakses standartiem,  prasa papildus ārstniecības līdzekļu un medikamentu patēriņu. Atsaucoties uz VSIA "Paula Stradiņa klīniskās universitātes slimnīca" iesniegumā norādītajām detaļām, ka manipulācijas veikšanai tiek izmantoti instrumenti (bipolāras vai ultraskaņas enerģijas instruments), nepieciešams pielāgot manipulācijas nosaukumu, attiecīgi norādot, ka instrumenti izmantojami konvencionālai/vaļējai vai minimāli invazīvai operācijai.</t>
  </si>
  <si>
    <t>Dzemdniecība -Ginekoloģija</t>
  </si>
  <si>
    <t>16007</t>
  </si>
  <si>
    <t>Dzemdes kakla konusveida elektroekscīzija</t>
  </si>
  <si>
    <t>60033</t>
  </si>
  <si>
    <t>Piemaksa par sarežģītas onkoloģiskās operācijas veikšanu pēc ārstu konsīlija terapijas taktikas pieņemšanas. Norāda kopā ar vismaz vienu no statistikas manipulācijām  60174-60180</t>
  </si>
  <si>
    <t>Manipulāciju norāda V un IV līmeņa ārstniecības iestādes un “Traumatoloģijas un ortopēdijas slimnīca” pie  sarežģītas neatliekamas onkoloģiskas operācijas vai sarežģītas plānveida onkoloģiskas operācijas atbilstoši līgumā ar dienestu noteiktajam. Samaksa par šo manipulāciju tiek veikta, ja to norāda kopā ar vismaz vienu no statistikas manipulācijāmu 60174-60180. Manipulācijas tarifā iekļautais finansējums jānovirza operācijā iesaistītā personāla atalgojumam.</t>
  </si>
  <si>
    <t xml:space="preserve">Veselības aprūpes pakalpojumu onkoloģijas jomā uzlabošana. Apmaksas par veiktajiem veselības aprūpes pakalpojumiem atbilstoši faktiskajām ārstniecības iestāžu izmaksām nodrošināšana. </t>
  </si>
  <si>
    <t>01064</t>
  </si>
  <si>
    <t>Bērnu profilaktiskās apskates, ko veic ģimenes ārsts bērna mājās</t>
  </si>
  <si>
    <t>2.85</t>
  </si>
  <si>
    <t>Samaksa par manipulāciju tiek veikta, ja to norāda par ģimenes ārsta praksē sniegtu veselības aprūpes pakalpojumu pacientam ar diagnozi Z00.1. Bērnu profilaktiskās apskates, ko veic ģimenes ārsts pie bērna mājās, tiek veiktas atbilstoši normatīvajiem aktiem. Pacienta līdzmaksājumu sedz no valsts budžeta līdzekļiem.</t>
  </si>
  <si>
    <t>Pakalpojumu pieejamība bērniem uzlabošana.</t>
  </si>
  <si>
    <t>60248</t>
  </si>
  <si>
    <t>Māsas vai ārsta palīga (feldšera) veikta bērna profilaktiska apskate mājās</t>
  </si>
  <si>
    <t xml:space="preserve">Samaksa par manipulāciju tiek veikta, ja to norāda par ģimenes ārsta praksē sniegtu veselības aprūpes pakalpojumu pacientam ar diagnozi Z00.1. Bērnu profilaktiskās apskates, ko veic ģimenes ārsts pie bērna mājās, tiek veiktas atbilstoši normatīvajiem aktiem. </t>
  </si>
  <si>
    <t>49067</t>
  </si>
  <si>
    <t>Piemaksa manipulācijai 49066 par EGFR kārtridžu</t>
  </si>
  <si>
    <t>Redakcionāls precizējums.</t>
  </si>
  <si>
    <t>49068</t>
  </si>
  <si>
    <t>Piemaksa manipulācijai 49066 par KRAS kārtridžu</t>
  </si>
  <si>
    <t>49069</t>
  </si>
  <si>
    <t>Piemaksa manipulācijai 49066 par NRAS-BRAF kārtridžu</t>
  </si>
  <si>
    <t>49070</t>
  </si>
  <si>
    <t>Piemaksa manipulācijai 49066 par BRAF kārtridžu</t>
  </si>
  <si>
    <t xml:space="preserve">Prognostiskā operāciju un biopsiju materiāla imūnhistoķīmija (ALK) </t>
  </si>
  <si>
    <t>49066</t>
  </si>
  <si>
    <t>Mutāciju noteikšana operācijas un biopsijas materiālā ar reālā laika polimerāzes ķēdes reakciju (PCR), izmantojot 
CE-IVD reaģentus</t>
  </si>
  <si>
    <t>JAUNA   20421</t>
  </si>
  <si>
    <t>Piemaksa par plaukstas 1. karpometakarpālās locītavas dubultas mobilitātes endoprotēzes lietošanu</t>
  </si>
  <si>
    <t>Atbilstoši jaunajām tehnoloģijām, nepieciešama veselības aprūpes pakalpojumu pieejamības uzlabošana, attiecīgi ieviešot jaunu manipulāciju.</t>
  </si>
  <si>
    <t>JAUNA    40124</t>
  </si>
  <si>
    <t>Hiperfibrinolīzes noteikšana (tromboelastometrija)</t>
  </si>
  <si>
    <t>Veselības aprūpes pakalpojumu pieejamības uzlabošana. Izmeklējums ir būtisks pacientiem pirms ķirurģiskām operācijām ar paaugstinātu asiņošanas risku, kad nepieciešama ātra rīcība. Laikus identificējot pacientus ar trombocītu traucējumiem, iespējams pielāgot perioperatīvo terapiju un taktiku, samazināt asiņošanas risku un ar to saistītās komplikācijas.</t>
  </si>
  <si>
    <t>JAUNA     40125</t>
  </si>
  <si>
    <t>Ārējās  asins recēšanas sistēmas noteikšanas tests (tromboelastometrija)</t>
  </si>
  <si>
    <t>JAUNA     40126</t>
  </si>
  <si>
    <t>Iekšējās asins recēšanas sistēmas noteikšanas tests (tromboelastometrija)</t>
  </si>
  <si>
    <t>JAUNA       40127</t>
  </si>
  <si>
    <t>TRAP – trombocītu funkcijas noteikšana</t>
  </si>
  <si>
    <t>JAUNA  16090</t>
  </si>
  <si>
    <t>Laparoskopiskā miomektomija ar miomas mezgla diametru līdz 5cm, līdz piecu mezglu izņemšanai vienas laparoskopijas laikā</t>
  </si>
  <si>
    <t>Apmaksā gadījumos, ja pacientei miomas dēļ tiek konstatēta asiņošana vai tiek traucēta blakusorgānu darbība, vai ir sūdzības par sāpēm, vai, ja mioma ir iemesls neauglībai. Norāda, ja lielākā mezgla diametrs nepārsniedz 5cm un no dzemdes dobuma tiek izņemti ne vairāk kā pieci miomas mezgli. Manipulāciju drīkst norādīt vienu reizi, nenorāda kopā ar manipulāciju 16091.</t>
  </si>
  <si>
    <t>Veselības aprūpes pakalpojumu pieejamības uzlabošana. Miomas ir viens no visbiežāk sastopamajiem labdabīgajiem dzemdes veidojumiem sievietēm reproduktīvā vecumā, kas mēdz izraisīt asiņošanu, traucēt blakusorgānu darbību, radīt sāpēs un būt iemesls neauglībai. Līdz šim valsts apmaksātie miomu ārstēšanas veidi ir laparatomiska miomektomija vai histerektomiju, kas ir radikālas un mazāk saudzīgas metodes, un, kas nav izvēles metodes sievietēm reproduktīvajā vecumā. </t>
  </si>
  <si>
    <t>JAUNA  16091</t>
  </si>
  <si>
    <t>Laparoskopiskā miomektomija ar miomas mezgla diametru virs 5cm vai vairāk kā piecu miomas mezglu izņemšanu vienas laparoskopijas laikā</t>
  </si>
  <si>
    <t>Apmaksā gadījumos, ja pacientei miomas dēļ tiek konstatēta asiņošana vai tiek traucēta blakusorgānu darbība, vai ir sūdzības par sāpēm, vai, ja mioma ir iemesls neauglībai. Norāda, ja lielākā mezgla diametrs pārsniedz 5cm un gadījumos, kad no dzemdes dobuma tiek izņemti vairāk kā pieci miomas mezgli neatkarīgi no to lieluma. Manipulāciju drīkst norādīt vienu reizi, nenorāda kopā ar manipulāciju 16090.</t>
  </si>
  <si>
    <t>JAUNA   60580</t>
  </si>
  <si>
    <t>Ārstu konsīlijs atkārtotai attēldiagnostikas datu apstrādei citā iestādē veiktiem datortomogrāfijas, datortomogrāfijas angiogrāfijas, magnētiskās rezonanses vai magnētiskās rezonanses angiogrāfijas izmeklējumiem</t>
  </si>
  <si>
    <t>Manipulāciju apmaksā stacionāru pacientiem ar diagnožu kodiem: I63.0 - I63.5, I63.8, I63.9, I65.0 - I65.3, I65.8, I65.9, I70.2, I71.0 - I71.6, I71.8,  I74.0, I74.2, I74.3, I74.5, S24, S35, I82.2 vai I82.8. Manipulāciju vienu reizi norāda ārstniecības iestāde, kurā pacients stacionēts, ja par pacienta ārstēšanas taktiku (t.sk. pārvešanas nepieciešamību) lemj konsīlijs, kurā piedalās ne tikai ārstējošās iestādes ārsti, bet arī SIA “Rīgas Austrumu klīniskā universitātes slimnīca” vai VSIA “Paula Stradiņa klīniskā universitātes slimnīca” speciālisti. Manipulācijā iekļauta samaksa par visu konsīlijā iesaistīto speciālistu darbu. Manipulāciju apmaksā tikai gadījumos, kad sagatavots rakstisks konsīlija lēmums</t>
  </si>
  <si>
    <t>Ņemot vērā terciālās veselības aprūpes specifiku, reģionālā un/vai citā ārstniecības iestādē veiktie izmeklējumi visbiežāk ir veikti ar mērķi diagnosticēt patoloģiju, nevis izstrādāt pacientam specifisku ķirurģiskas operācijas un/vai invazīvās radioloģijas ārstēšanas plānu. Pakalpojums sniedz iespēju attālināti izvērtēt ārstēšanas iespējas un neatliekamos un steidzamos asinsvadu patoloģijas gadījumos, nepieciešamību par steidzamu pacienta pārvešanu uz terciārās aprūpes slimnīcu.
Pakalpojuma lietošanas mērķis – veikt atkārtotu radioloģisko attēlu apstrādi un izvērtēšanu pēc asinsvadu ķirurga, kardioķirurga un/vai citu speciālistu (neirologa, invazīvā radiologa) pieprasījuma, operatīvās terapijas iespējamības un apjoma precizēšanai pacientiem ar neatliekamu vai akūtu patoloģiju, lai lemtu par pacienta pārsūtīšanu uz terciārā līmeņa ārstēšanās iestādi.</t>
  </si>
  <si>
    <t>JAUNA   31184</t>
  </si>
  <si>
    <t>Piemaksa manipulācijām 31185, 31186 par elpceļu audu biopsiju fibrobronhoskopijas vai bronhoskopijas laikā</t>
  </si>
  <si>
    <t>Veselības aprūpes pakalpojumu onkoloģijas jomā uzlabošana. Biopsija no elpceļu audiem nepieciešama pacientiem ar neskaidrām elpceļu patoloģiskām pārmaiņām - citoloģiskā, histoloģiskā un bakterioloģiskā materiāla iegūšanai, lai precizētu vai noteiktu diagnozi. Pakalpojuma lietošanas mērķis - iegūt kvalitatīvu paraugu citoloģiskai, histoloģiskai un bakterioloģiskai izmeklēšanai. Pakalpojuma lietošanas sagaidāmie rezultāti - iegūts kvalitatīvs paraugs citoloģiskai, histoloģiskai un bakterioloģiskai izmeklēšanai un apstiprināta slimības diagnoze.</t>
  </si>
  <si>
    <t>JAUNA    31200</t>
  </si>
  <si>
    <t>Piemaksa manipulācijām 31205, 31206 par nitinola trahejas un bronhu stentiem ar silikona pārklājumu</t>
  </si>
  <si>
    <t>Veselības aprūpes pakalpojumu onkoloģijas jomā uzlabošana. Veicot esošo stentu apmaksas manipulāciju caurskatīšanu, iegūta informācija, ka pakalpojumiem tiek izmantoti jauni, mūsdienīgāki stenti, kuriem nepieciešams izveidot manipulācijas, turklāt esošās stentu manipulācijas nesedz faktiskās izmaksas.</t>
  </si>
  <si>
    <t>JAUNA    31201</t>
  </si>
  <si>
    <t xml:space="preserve">Piemaksa manipulācijām 31205, 31206 par silikona bifurkācijas (Y formas)  un smilšpulksteņa formas stentiem </t>
  </si>
  <si>
    <t>JAUNA    31202</t>
  </si>
  <si>
    <t>Piemaksa manipulācijām 31205, 31206 par Y formas "Carina" nitinola stentiem ar PU pārklājumu</t>
  </si>
  <si>
    <t>JAUNA     31203</t>
  </si>
  <si>
    <t>Piemaksa manipulācijām 31205, 31206 par silikona lobārās bifurkācijas (OKI) stentiem</t>
  </si>
  <si>
    <t>JAUNA     31204</t>
  </si>
  <si>
    <t>Piemaksa manipulācijām 31205, 31206 par J formas "Carina" nitinola stentiem ar silikona pārklājumu</t>
  </si>
  <si>
    <t>JAUNA      24066</t>
  </si>
  <si>
    <t>Piemaksa manipulācijai 24065 par intraoperatīvu elektrokortikogrāfiju galvas smadzeņu operācijas laikā</t>
  </si>
  <si>
    <t>Samaksa par šo manipulāciju tiek veikta, ja to norāda VSIA "Bērnu klīniskā universitātes slimnīca"</t>
  </si>
  <si>
    <t>Pakalpojums nodrošina epilepsijas ķirurģiskas ārstēšanas kvalitāteres uzlabošanos - samazinātu neveiksmīgu operāciju skaitu, novērstu veselu smadzeņu audu nepamatotu rezekciju.</t>
  </si>
  <si>
    <t>JAUNA      24067</t>
  </si>
  <si>
    <t>Piemaksa manipulācijai 24055 par sterilas magnētiskās zondes izmantošanu, pielietojot intrakraniālo neironavigāciju</t>
  </si>
  <si>
    <t>Manipulāciju norāda kopā ar manipulāciju 24055.</t>
  </si>
  <si>
    <t>Vienreizlietojamie piederumi (zondes) neironavigācijas iekārtai, ko nepieciešams apmaksāt papildus, ņemot vērā, ka katram operācijas veidam ir nepieciešama savādāka zondu komplektācija, un attiecīgi zondes nav iespējams iekļaut kopējā operācijas tarifā.</t>
  </si>
  <si>
    <t>JAUNA      24068</t>
  </si>
  <si>
    <t>Piemaksa manipulācijai 24055 par sterilas intraoperatīvas tumora rezekcijas zondes izmantošanu, pielietojot neironavigāciju</t>
  </si>
  <si>
    <t>JAUNA       24069</t>
  </si>
  <si>
    <t>Piemaksa manipulācijai 24055 par sterilas stiletes zondes izmantošana ventrikulārā katetra ievietošanai, pielietojot neironavigāciju</t>
  </si>
  <si>
    <t>JAUNA      60528</t>
  </si>
  <si>
    <t>Intravenoza zāļu Radium Ra 223 dichloride ievade</t>
  </si>
  <si>
    <t>Veselības aprūpes pakalpojumu onkoloģijas jomā uzlabošana. Uzlabo pacientu, kuri slimo ar pret kastrāciju rezistentu prostatas vēzi un kuriem ir simptomātiskās metastāzes kaulos, ārstēšanu.</t>
  </si>
  <si>
    <t>JAUNA       60529</t>
  </si>
  <si>
    <t xml:space="preserve">Piemaksa par medikamentu Radium Ra 223 dichloride </t>
  </si>
  <si>
    <t>Manipulāciju apmaksā SIA "Rīgas austrumu klīniskā universitātes slimnīca", VSIA "Paula Stradiņa klīniskā universitātes slimnīca" pacientiem ar diagnozi  C61; pēc divām sistēmiskām terapijas līnijām; ar konsilija, kurā piedalās radiologs terapeits (P31), kā arī urologs (P08), onkologs ķīmijterapeits (P16), lēmumu.</t>
  </si>
  <si>
    <t>JAUNA       54022</t>
  </si>
  <si>
    <t>Operāciju un biopsiju materiāla primāra apstrāde, mikroskopiska izmeklēšana, ielikšana blokos, preparātu izgatavošana un histoloģiskā diagnostika, ielikšana arhīvā, plašu multiorgānu operāciju gadījumi (vairāk par 40 mikropreparātiem), 4. kategorija (sevišķi sarežģīts izmeklējums), ja ir diferenciāldiagnostikas grūtības</t>
  </si>
  <si>
    <t>Apmaksā arī ambulatori.</t>
  </si>
  <si>
    <t>Veselības aprūpes pakalpojumu onkoloģijas jomā uzlabošana. Līdzšinēji esošās manipulācijas nosedz no 1 līdz 20 mikropreparātu apstrādi, bet mēdz būt nepieciešamība veikt īpaši sarežģītus morfoloģiskus izmeklējumus, kuros materiāls tiek izdalīts uz 40 un vairāk mikropreperātu stikliņiem (sevišķi sarežģītos un retos gadījumos tie ir vairāk kā simts). Katra stikliņa individuālā apstrāde un apskate notiek manuāli, kas ir līdz šim neapmaksāts ārsta-patologa darba laiks.</t>
  </si>
  <si>
    <t>JAUNA      50795</t>
  </si>
  <si>
    <t>Piemaksa manipulācijai 50810 par medikamentu Sol F18-PSMA-1007 250 MBq</t>
  </si>
  <si>
    <t>Sol F18-PSMA-1007 – Paredzēts prostatas onkoloģijas diagnostikai, pašlaik no valsts budžeta līdzekļiem apmaksājamais FDG netiek izmantots tieši prostatas onkoloģijā. PSMA medikaments ir vieglāk transportējams un izdevīgāks.</t>
  </si>
  <si>
    <t>JAUNA       50796</t>
  </si>
  <si>
    <t xml:space="preserve">Piemaksa manipulācijai 50810 par medikamentu 18F-fluorodeoksiglikoze </t>
  </si>
  <si>
    <t>Apmaksā tikai kopā ar manipulāciju 50810. Nelietot kopā ar manipulāciju 50795.</t>
  </si>
  <si>
    <t>Veselības aprūpes pakalpojumu onkoloģijas jomā uzlabošana.  Medikaments tiek izmantots sekundārā ļaudabīgo audzēju diagnostikā - krūts vēža gadījumā, bronhu, plaušu vēža gadījumā; resnās un taisnās zarnas vēža gadījumā; melanomas, limfoīdo audu ļaundabīgo audzēju gadījumā; mielomas ekstramedulāras diseminācijas gadījumā; sēklinieku audzēju, neseminomas gadījumā, ja tiem plānotā autologa cilmes šūnu transplantācija vai kontrole pēc tās; Kastelmana slimības gadījumā; pēchematoonkologu konsīlija bērniem ar ļaundabīgu audzēju; pēc ārstu konsīlija bērniem ar refraktāru fokālu epilepsiju un gadījumos, kad citi izmeklējumi (piem., video EEG monitorēšana), norāda uz iespējamu vienu epileptogēnu perēkli, tomēr MRI izmeklējuma rezultāti ir negatīvi vai pretrunīgi un pārliecinoša viena perēkļa pazīmes nav ieraugāmas. Esošais PET/DT izmeklējuma tarifs sastāvēja no paša izmeklējuma un medikamenta FDK (50796 manipulācija). Ņemot vērā, ka valsts apmaksāto pakalpojumu grozā tiks iekļauts medikaments prostatas vēzim, tad tiek veidotas 2 atsevišķas manipulācijas par medikamentu un 1 esošā  (50810) iekļauj tikai pašu izmeklējumu (bez medikamenta)</t>
  </si>
  <si>
    <t>JAUNA       60209</t>
  </si>
  <si>
    <t>Multidisciplināra sanāksme (līdz 4 speciālistiem) terapijas taktikas mainīšanai pacientam ar pirmreizēji diagnosticētu onkoloģisko slimību.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</si>
  <si>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Manipulāciju apmaksā tikai gadījumos, kad tiek sagatavots rakstisks konsīlija lēmums.</t>
  </si>
  <si>
    <t>Veselības aprūpes pakalpojumu onkoloģijas jomā uzlabošana. Šobrīd pamatā tiek apmaksāti tikai ambulatori konsīliji pacientiem ar pirmreizēji diagnosticētu onkoloģisko saslimšanu vai slimības recidīvu. Ņemot vērā speciālistu noslodzi un nepieciešamību uzlabot ārstēšanas kvalitāti, no 01.04. tiks apmaksāti četri konsīliju veidi  - vienam pacientam vienu reizi pie pirmreizēji diagnosticētas onkoloģiskās saslimšanas (60218), vienam pacientam vienu reizi pie onkoloģiskās saslimšana recidīva (60228), vienu reizi vienam pacientam pie pirmreizējas onkoloģiskas saslimšanas terapijas taktiskas maiņas konsīlija (60209) un terapijas taktikas maiņa pie recidīva (60210).</t>
  </si>
  <si>
    <t>JAUNA       60210</t>
  </si>
  <si>
    <t>Multidisciplināra sanāksme (līdz 4 speciālistiem) terapijas taktikas mainīšanai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</si>
  <si>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JAUNA      54023</t>
  </si>
  <si>
    <t>Piemaksa manipulācijai 54009, ja primāri tiek diagnosticēts ļaundabīgs audzējs vai reta neonkoloģiska patoloģija un diagnozes apstiprināšanu veic otrs ārsts - patologs</t>
  </si>
  <si>
    <t xml:space="preserve">Apmaksā SIA “Rīgas Austrumu klīniskā universitātes slimnīca” sarežģītos klīniskajos gadījumos, ja primāri tiek diagnosticēts ļaundabīgs audzējs vai reta neonkoloģiska patoloģija, un diagnozes apstiprināšanai ir nepieciešams otra ārsta-patologa slēdziens. </t>
  </si>
  <si>
    <t>Veselības aprūpes pakalpojumu onkoloģijas jomā uzlabošana.  SIA „Rīgas Austrumu klīniskā universitātes slimnīcas” Patoloģijas centrs tiek noteikts kā nozares metodiskās vadības un onkoloģiskās patoloģijas un citoloģijas valsts references centrs, tādejādi patoloģiskos izmeklējumus centralizējot vienuviet. Manipulācijas ieviešana veicinās precīzāku diagnozes uzstādīšanu, diagnosticējot ļaundabīgu audzēju vai retu neonkoloģisku patoloģiju, gadījumos, kad viens patologs nespēj pieņemt lēmumu diagnozes uzstādīšanai, un tiek pieaicināts otrs speciālists.</t>
  </si>
  <si>
    <t>JAUNA       54024</t>
  </si>
  <si>
    <t>Piemaksa manipulācijai 54010 vai 54022, ja primāri tiek diagnosticēts ļaundabīgs audzējs vai reta neonkoloģiska patoloģija un diagnozes apstiprināšanu veic otrs ārsts - patologs</t>
  </si>
  <si>
    <t>JAUNA   23041</t>
  </si>
  <si>
    <t>Acelulāras dermālās matricas izmērā &lt; 16 cm, implantu projekcija &lt; 6.5 cm, tilpums &lt;750 cc</t>
  </si>
  <si>
    <t xml:space="preserve">Manipulāciju apmaksā pacientēm pēc ļaundabīgu audzēju operācijas ar konsīlija lēmuma programmā "Mastektomija ar krūts rekonstrukciju vai krūts rekonstrukcija krūts dziedzera ļaundabīga audzēja dēļ". Norāda gadījumos, kad ADM tiek izmantots pilnīgai implanta ietīšanai ar saglabātu pietiekami biezu ādas slāni. </t>
  </si>
  <si>
    <t xml:space="preserve">Veselības aprūpes pakalpojumu onkoloģijas jomā uzlabošana. Palielinoties krūšu rekonstrukcijas sniegtā pakalpojuma apjomam, sadarbībā ar speciālistiem definētas papildu nepieciešamās lietas, lai nodrošinātu pakalpojuma kvalitāti atbilstoši katras sievietes vajadzībām. </t>
  </si>
  <si>
    <t>JAUNA   23042</t>
  </si>
  <si>
    <t>Acelulārās dermālās matricas garums 14 - 16 cm, augstums 7 - 8cm</t>
  </si>
  <si>
    <t xml:space="preserve">Manipulāciju apmaksā pacientēm pēc ļaundabīgu audzēju operācijas ar konsīlija lēmuma programmā "Mastektomija ar krūts rekonstrukciju vai krūts rekonstrukcija krūts dziedzera ļaundabīga audzēja dēļ". Norāda gadījumos, kad acelulārās dermālās matricas tiek izmantotas pacientēm šādos gadījumos: - veicot atkārtotu rekonstrukcijas operāciju ar implantu; - veicot rekonstrukcijas operāciju pacientei ar plānu muskuļu slāni; - veicot rekonstrukcijas operāciju pacientei profesionālai sportistei, kad aktīvās fiziskās aktivitātes var radīt diskomfortu pēc rekonstrukcijas. </t>
  </si>
  <si>
    <t>JAUNA        23043</t>
  </si>
  <si>
    <t>Pēcoperācijas krūšturis</t>
  </si>
  <si>
    <t xml:space="preserve">Manipulāciju apmaksā pacientēm pēc ļaundabīgu audzēju operācijas ar konsīlija lēmuma programmā "Mastektomija ar krūts rekonstrukciju vai krūts rekonstrukcija krūts dziedzera ļaundabīga audzēja dēļ". Vienā stacionēšanas reizē norāda ne vairāk kā divas reizes. </t>
  </si>
  <si>
    <t>JAUNA      23044</t>
  </si>
  <si>
    <t xml:space="preserve">Krūšu tilpuma mērīšanas ierīces (saizera) pielietojums </t>
  </si>
  <si>
    <t>Manipulāciju apmaksā pacientēm pēc ļaundabīgu audzēju operācijas ar konsīlija lēmuma programmā "Mastektomija ar krūts rekonstrukciju vai krūts rekonstrukcija krūts dziedzera ļaundabīga audzēja dēļ". Vienā stacionēšanas reizē norāda ne vairāk kā divas reizes.</t>
  </si>
  <si>
    <t>JAUNA       16011</t>
  </si>
  <si>
    <t>Kolposkopija bez mērķbiopsijas</t>
  </si>
  <si>
    <t xml:space="preserve">Veselības aprūpes pakalpojumu onkoloģijas jomā uzlabošana. Valsts apmaksājamo klāstā nepieciešams iekļaut jaunus veselības aprūpes pakalpojumu, tādējādi samazinot potenciāli zaudēto mūža gadu skaitu, samazinot hospitalizāciju ilgumu un hospitalizāciju skaitu, kā arī uzlabojot slimību diagnostikas iespējas. </t>
  </si>
  <si>
    <t>JAUNA       16012</t>
  </si>
  <si>
    <t>Dzemdes kakla dozētā koagulācija lokālā anestēzijā</t>
  </si>
  <si>
    <t>JAUNA      16021</t>
  </si>
  <si>
    <t>Vulvas biopsija</t>
  </si>
  <si>
    <t>JAUNA   18174</t>
  </si>
  <si>
    <t>Kaula vadīšanas skaņas procesora regulēšana, pielāgošana, programmēšana (BAHA)</t>
  </si>
  <si>
    <t>Manipulāciju norāda pacientiem līdz 18 gadiem (bērniem) kaulā ievietojamā dzirdes aparāta (BAHA) implanta maiņas gadījumā.</t>
  </si>
  <si>
    <t xml:space="preserve">Lai arī pieaugušajiem un bērniem šobrīd tiek apmaksāta kohleāro dzirdes implantu ievietošana un nomaiņa, tomēr rodas liels finansiāls slogs arī dzirdes implantu eksplutēšanas laikā, vadu, spoles, uzlādējamas baterijas nomaiņa. Būtu nepieciešams uzlabot jauniešiem ar būtiskiem dzirdes traucējumiem pakalpojumu pieejamību, paredzot, ka līdz 24 gadu vecumam ir iespēja saņemt pilnvērtīgu konsultāciju, jo šobrīd šī manipulācija paredz vecuma ierobežojumu līdz 18 gadiem. Tā, kā valsts apmaksā BAHA implantu implantēšanu un ievietošanu, šiem implantiem ir zināms nolietojuma ilgums. Šobrīd Latvijā jau ir aptuveni 40 pacienti ar BAHA implantiem, kuriem ir nepieciešama šo implantu nomaiņa. </t>
  </si>
  <si>
    <t>JAUNA      18170</t>
  </si>
  <si>
    <t>Signālspoles maiņa kohleārajam implantam</t>
  </si>
  <si>
    <t>Manipulāciju norāda pacientiem līdz 18 gadiem (bērniem).</t>
  </si>
  <si>
    <t>JAUNA      18171</t>
  </si>
  <si>
    <t>Savienotājvadiņa maiņa kohleārajam implantam</t>
  </si>
  <si>
    <t>JAUNA       18172</t>
  </si>
  <si>
    <t>Bateriju maiņa kohleārajam implantam</t>
  </si>
  <si>
    <t>JAUNA      18173</t>
  </si>
  <si>
    <t>Kaulā ievietojamā dzirdes aparāta (BAHA) implanta daļas maiņa bez implanta vērtības</t>
  </si>
  <si>
    <t xml:space="preserve">Manipulāciju norāda kopā ar manipulāciju 18164.  </t>
  </si>
  <si>
    <t>JAUNA      07070</t>
  </si>
  <si>
    <t>Transkutānā kapnogrāfija stacionārā</t>
  </si>
  <si>
    <t>Samaksa par manipulāciju tiek veikta VSIA "Bērnu klīniskā universitātes slimnīca" par bērnu līdz 18 gadu vecumam ārstēšanu ar "Bērnu klīniskās universitātes slimnīcā" nodarbinātas ārstniecības personas - pediatra, neirologa vai pulmonologa nosūtījumu pie diagnozēm E66, E75.5, E84, G47, G47.3,  R06.1, R06.8, Z51, Z51.5, Z97, Z99, Z99.1, Z99.8.</t>
  </si>
  <si>
    <t>JAUNA      07071</t>
  </si>
  <si>
    <t>Transkutānā kapnogrāfija personas dzīvesvietā</t>
  </si>
  <si>
    <t>Samaksa par manipulāciju tiek veikta VSIA "Bērnu klīniskā universitātes slimnīca" par bērnu līdz 18 gadu vecumam ārstēšanu ar "Bērnu klīniskās universitātes slimnīcā" nodarbinātas ārstniecības personas - pediatra, neirologa vai  pulmonologa nosūtījumu pie diagnozēm Z51.5 un Z99.1.</t>
  </si>
  <si>
    <t>JAUNA        07072</t>
  </si>
  <si>
    <t>Piemaksa par transkutāno kapnogrāfiju pie manipulācijām 02125 vai 02126</t>
  </si>
  <si>
    <t>Samaksa par manipulāciju tiek veikta VSIA "Bērnu klīniskā universitātes slimnīca" par bērnu līdz 18 gadu vecumam ārstēšanu.</t>
  </si>
  <si>
    <t>JAUNA      49100</t>
  </si>
  <si>
    <t>Jaundzimušo spinālās muskuļu atrofijas (SMA) un smaga kombinēta imundeficīta (SCID) skrīnings no sausa asins piliena</t>
  </si>
  <si>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Manipulācija stājas spēkā vienlaicīgi ar Ministru kabineta noteikumu Nr. 611 Dzemdību palīdzības nodrošināšanas kārtība 1. pielikuma grozījumiem, kas ietver nodrošināmo jaundzimušo skrīninga saraksta papildināšanu ar SMA un SCID skrīningiem. </t>
  </si>
  <si>
    <t>Pakalpojumu pieejamības bērniem uzlabošana.</t>
  </si>
  <si>
    <t>JAUNA    49101</t>
  </si>
  <si>
    <t xml:space="preserve">Enzīma GALT aktivitātes kvantitatīva noteikšana no sausa asins piliena           </t>
  </si>
  <si>
    <t>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Apmaksā jaundzimušajiem ar dzimšanas svaru zem 2000g jaundzimušajiem ar primāri izmainītiem galaktozes rādītājiem</t>
  </si>
  <si>
    <t>Pakalpojumu pieejamības bērniem uzlabošana. GALT enzīma aktivitātes noteikšana nepieciešama, gadījumos, ja paaugstināts kopējās galaktozes līmenis vai jaundzimušais dzimis priekšlaicīgi ar svaru, kas mazāks par 2000 g. Nosakot GALT enzīmu, samazinātos viltus pozitīvo rezultātu gadījumu skaits, kas saistīti ar kopējās galaktozes līmeņa noteikšanu. Šaubīgu rezultātu gadījumā papildus nosakot enzīma aktivitāti, rezultāti būs ticamāki un būs zemāks atkārtotu paraugu pieprasīšanas skaits.</t>
  </si>
  <si>
    <t>JAUNA      60226</t>
  </si>
  <si>
    <t>Piemaksa manipulācijai 60209, 60210, 60218, 60228 par katra nākamā  (no 5. speciālista) speciālista dalību multidisciplinārā sanāksmē pacientiem ar onkoloģisku slimību. Manipulāciju norāda konsīlija vadītājs</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</si>
  <si>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t>
  </si>
  <si>
    <t>Līdz 01.04.2023. ārstiecības iestādes par dalību konsilijos bija tiesīgas norādīt aprūpes epizodes tarifus, lai veiktu uzskaiti par konsiliju dalībniekiem. No 01.04.2023. konsilija dalībnieku uzskaitei tiek izveidota atsevišķa manipulācija, ko turpmāk norāda kopā ar onkoloģisko pacientu multidisciplināro sanāksmju pamata manipulācijām.</t>
  </si>
  <si>
    <t>JAUNA      60558</t>
  </si>
  <si>
    <t>Acu sarkanā refleksa tests</t>
  </si>
  <si>
    <t>Statistikas uzskaites manipulācija</t>
  </si>
  <si>
    <t>JAUNA   60590</t>
  </si>
  <si>
    <t>Pacienta apmeklējums aritmologa kabinetā klātienē</t>
  </si>
  <si>
    <t>Lai precīzi noteiktu klātienes apmeklējumu un attālinātu konsultāciju skaitu kabinetos, nepieciešams ieviest jaunas manipulācijas statistikas uzskaites veikšanai.</t>
  </si>
  <si>
    <t>JAUNA    60591</t>
  </si>
  <si>
    <t>Attālināta konsultācija aritmologa kabinetā</t>
  </si>
  <si>
    <t>JAUNA    60592</t>
  </si>
  <si>
    <t>Attālināta konsultācija diabēta apmācības kabinetā</t>
  </si>
  <si>
    <t>JAUNA     60593</t>
  </si>
  <si>
    <t>Attālināta konsultācija diabētiskās pēdas aprūpes kabinetā</t>
  </si>
  <si>
    <t>JAUNA     60594</t>
  </si>
  <si>
    <t>Pacienta apmeklējums Enterālās un parentālās barošanas kabinetā klātienē</t>
  </si>
  <si>
    <t>JAUNA    60595</t>
  </si>
  <si>
    <t>Attālināta konsultācija Enterālās un parentālās barošanas kabinetā</t>
  </si>
  <si>
    <t>JAUNA    60596</t>
  </si>
  <si>
    <t>Attālināta konsultācija hroniski obstruktīvu plaušu slimību kabinetā</t>
  </si>
  <si>
    <t>JAUNA      60597</t>
  </si>
  <si>
    <t>Attālināta konsultācija metadona terapijas kabinetā (norāda katrs speciālists)</t>
  </si>
  <si>
    <t>JAUNA     60598</t>
  </si>
  <si>
    <t>Attālināta konsultācija paliatīvās aprūpes kabinetā (norāda katrs speciālists)</t>
  </si>
  <si>
    <t>JAUNA     60599</t>
  </si>
  <si>
    <t>Attālināta konsultācija pediatra kabinetā</t>
  </si>
  <si>
    <t>JAUNA    60603</t>
  </si>
  <si>
    <t>Pacienta apmeklējums pneimonologa kabinetā klātienē</t>
  </si>
  <si>
    <t>JAUNA     60604</t>
  </si>
  <si>
    <t>Attālināta konsultācija pneimonologa kabinetā</t>
  </si>
  <si>
    <t>JAUNA    13130</t>
  </si>
  <si>
    <t>Pacienta apmeklējums klātienē pie psihiatra/bērnu psihiatra, kurš nodarbināts Psihiatra kabinetā</t>
  </si>
  <si>
    <t>JAUNA    13131</t>
  </si>
  <si>
    <t>Pacienta apmeklējums klātienē pie funkcionālā speciālista, kurš nodarbināts Funkcionālā speciālista kabinetā</t>
  </si>
  <si>
    <t>JAUNA   13132</t>
  </si>
  <si>
    <t>Attālināta konsultācija vai nodarbība pie funkcionālā speciālista, kurš nodarbināts Funkcionālā speciālista kabinetā</t>
  </si>
  <si>
    <t>JAUNA     13133</t>
  </si>
  <si>
    <t>Pacienta apmeklējums klātienē pie ārstniecības personas, kura nodarbināta Garīgās veselības aprūpes māsas kabinetā</t>
  </si>
  <si>
    <t>JAUNA     13134</t>
  </si>
  <si>
    <t>Attālināta konsultācija pie ārstniecības personas, kura nodarbināta Garīgās veselības aprūpes māsas kabinetā</t>
  </si>
  <si>
    <t>JAUNA      13135</t>
  </si>
  <si>
    <t>Pacienta apmeklējums klātienē pie psihologa/psihoterapeita, kurš nodarbināts Psihologa/psihoterapeita kabinetā</t>
  </si>
  <si>
    <t>JAUNA    13136</t>
  </si>
  <si>
    <t>Attālināta konsultācija pie psihologa/psihoterapeita, kurš nodarbināts Psihologa/psihoterapeita kabinetā</t>
  </si>
  <si>
    <t>JAUNA     60600</t>
  </si>
  <si>
    <t>Attālināta konsultācija cistiskās fibrozes kabinetā</t>
  </si>
  <si>
    <t>JAUNA     60601</t>
  </si>
  <si>
    <t>Attālināta konsultācija reto slimību kabinetā (norāda katrs speciālists) VSIA "Bērnu klīniskā universitātes slimnīca"</t>
  </si>
  <si>
    <t>JAUNA    60602</t>
  </si>
  <si>
    <t>Attālināta konsultācija stomas kabinetā</t>
  </si>
  <si>
    <t>JAUNA    13137</t>
  </si>
  <si>
    <t>Pacienta apmeklējums garastāvokļa traucējumu kabinetā klātienē (norāda katrs speciālists)</t>
  </si>
  <si>
    <t>JAUNA     13138</t>
  </si>
  <si>
    <t>Attālināta konsultācija garastāvokļa traucējumu kabinetā (norāda katrs speciālists)</t>
  </si>
  <si>
    <t>JAUNA   08106</t>
  </si>
  <si>
    <t>Zondes tipa gastrostomas un zema profila (pogveida) gastrostomas nomaiņa, ko veic māsa (bez gastrostomas vērtības)</t>
  </si>
  <si>
    <t>Manipulāciju lieto, ja nomaiņu veic medicīnas māsa. Manipulāciju nenorāda kopā ar 08102.</t>
  </si>
  <si>
    <t>JAUNA    49071</t>
  </si>
  <si>
    <t>Ģenētiskā varianta PIK3CA noteikšana ar reālā laika polimerāzes ķēdes reakciju</t>
  </si>
  <si>
    <t>Apmaksā SIA “Rīgas Austrumu klīniskās universitātes slimnīca”, VSIA “Paula Stradiņa klīniskā universitātes slimnīca”, SIA “Daugavpils reģionālā slimnīca”, SIA “Liepājas reģionālā slimnīca” ambulatoriem un stacionāriem pacientiem ar krūts vēzi (C50), ja izmeklējums ir veikts SIA “Rīgas Austrumu klīniskās universitātes slimnīca”. Nenorāda kopā ar manipulāciju 49066.</t>
  </si>
  <si>
    <t xml:space="preserve">Kopš 2023. gada 1. janvāra valsts kompensējamo zāļu sarakstā ir medikaments, kura izrakstīšanas noteikumi (pacientiem ar krūts vēzi) paredz ģenētiskā variantia PIK3CA noteikšanu, kas līdz šim nav bijis valsts apmaksāts pakalpojums. </t>
  </si>
  <si>
    <t>JAUNA    13124</t>
  </si>
  <si>
    <t>Grupas nodarbība vecākiem AST agrīnās intervences ietvaros</t>
  </si>
  <si>
    <t>Manipulāciju lieto AST agrīnās intervences ietvaros grupas nodarbībās vecākiem</t>
  </si>
  <si>
    <t>Tiek izveidota uzskaites manipulācija, lai vērtētu grupas nodarbību vecākiem intensitāti un apjomu.</t>
  </si>
  <si>
    <t>Manipulācijas kods</t>
  </si>
  <si>
    <t>Zvaigznītes</t>
  </si>
  <si>
    <t>Manipulācijas tarifs</t>
  </si>
  <si>
    <t>Izmaiņas tarifā un manipulācijas nosaukumā</t>
  </si>
  <si>
    <t>Izmaiņas tarifā un apmaksas nosacījumos</t>
  </si>
  <si>
    <t>Izmaiņas liekam no apakšas sākot</t>
  </si>
  <si>
    <t>Citas izmaiņas [Lielās ķirurģiskās opearācijas, Ģimenes ārsta praksei apmaksājama, Ar LNG apmaksājamās, Paskaidrojums]</t>
  </si>
  <si>
    <t>60229</t>
  </si>
  <si>
    <t>Multidisciplināra sanāksme (līdz 4 speciālistiem) stacionārā esoša pacienta terapijas taktikas pieņemšanai pacientam ar diagnosticētu onkoloģiskās slimības recidīvu. Vienam pacientam vienu reizi norāda konsīlija vadītājs</t>
  </si>
  <si>
    <t>31231</t>
  </si>
  <si>
    <t>Endoskopiskais (12mm diametra) universālais griezējšuvējs, ar iespēju pievienot kasetes ar dažādu garumu un skavu izmēru, rotikulējošas vai taisnas</t>
  </si>
  <si>
    <t>31232</t>
  </si>
  <si>
    <t>Piemaksa manipulācijai 31231 par kaseti 30 mm endoskopiskajam griezējšuvējam (taisna, ar iestrādātu nazi un 3 skavu rindām) asinsvadu nošūšanai</t>
  </si>
  <si>
    <t>31233</t>
  </si>
  <si>
    <t>Piemaksa manipulācijai 31231 par kaseti 30 mm endoskopiskajam griezējšuvējam (rotikulējoša, ar iestrādātu nazi un 3 skavu rindām) asinsvadu nošūšanai</t>
  </si>
  <si>
    <t>31234</t>
  </si>
  <si>
    <t>Piemaksa manipulācijai 31231 par kaseti 60 mm endoskopiskajam griezējšuvējam (taisna, ar iestrādātu nazi un 3 skavu rindām) plaušaudu/bronhu nošūšanai</t>
  </si>
  <si>
    <t>31235</t>
  </si>
  <si>
    <t>Piemaksa manipulācijai 31231 par kaseti 60 mm endoskopiskajam griezējšuvējam (rotikulejoša, ar iestrādātu nazi un 3 skavu rindām) plaušaudu/bronhu nošūšanai</t>
  </si>
  <si>
    <t>31236</t>
  </si>
  <si>
    <t>Konvencionālais griezējšuvējs 60 mm, ar ielādētu kaseti</t>
  </si>
  <si>
    <t>31237</t>
  </si>
  <si>
    <t>Piemaksa manipulācijai 31236 par papildus kaseti 60 mm konvencionālajam griezējšuvējam</t>
  </si>
  <si>
    <t>31238</t>
  </si>
  <si>
    <t>Konvencionālais griezējšuvējs 80 mm, ar ielādētu kaseti</t>
  </si>
  <si>
    <t>31239</t>
  </si>
  <si>
    <t>Piemaksa manipulācijai 31238 par papildus kaseti 80 mm konvencionālajam griezējšuvējam</t>
  </si>
  <si>
    <t>50188</t>
  </si>
  <si>
    <t>Mamogrāfijas apraksts (abām krūtīm, katrai divās projekcijās). Izmeklējuma rezultāts R 1 – norma. Nenorāda kopā ar 50669</t>
  </si>
  <si>
    <t>50189</t>
  </si>
  <si>
    <t>Mamogrāfijas apraksts (abām krūtīm, katrai divās projekcijās). Izmeklējuma rezultāts R 2 – potenciāli labdabīga atrade/atsevišķs labdabīgs veidojums. Nenorāda kopā ar 50670</t>
  </si>
  <si>
    <t>50190</t>
  </si>
  <si>
    <t>Mamogrāfijas apraksts (abām krūtīm, katrai divās projekcijās). Izmeklējuma rezultāts R 3 – aizdomas par patoloģiju/lokālas patoloģiskas izmaiņas. Nenorāda kopā ar 50671</t>
  </si>
  <si>
    <t>50191</t>
  </si>
  <si>
    <t>Mamogrāfijas apraksts (abām krūtīm, katrai divās projekcijās). Izmeklējuma rezultāts R 4 – potenciāla malignitāte/aizdomas par ļaundabīgu veidojumu. Nenorāda kopā ar 50672</t>
  </si>
  <si>
    <t>50192</t>
  </si>
  <si>
    <t>Mamogrāfijas apraksts (abām krūtīm, katrai divās projekcijās). Izmeklējuma rezultāts R 5 – pierādīta malignitāte/ļaundabīga atradne. Nenorāda kopā ar 50673</t>
  </si>
  <si>
    <t>50246</t>
  </si>
  <si>
    <t>Otra radiologa veikts mamogrāfijas apraksts skrīninga izmeklējumiem (abām krūtīm, katrai divās projekcijās). Izmeklējuma rezultāts R 1 – norma. Nenorāda kopā ar 50676</t>
  </si>
  <si>
    <t>50247</t>
  </si>
  <si>
    <t>Otra radiologa veikts mamogrāfijas apraksts skrīninga izmeklējumiem (abām krūtīm, katrai divās projekcijās). Izmeklējuma rezultāts R 2 – potenciāli labdabīga atrade/atsevišķs labdabīgs veidojums. Nenorāda kopā ar 50677</t>
  </si>
  <si>
    <t>50248</t>
  </si>
  <si>
    <t>Otra radiologa veikts mamogrāfijas apraksts skrīninga izmeklējumiem (abām krūtīm, katrai divās projekcijās). Izmeklējuma rezultāts R 3 – aizdomas par patoloģiju/lokālas patoloģiskas izmaiņas</t>
  </si>
  <si>
    <t>50249</t>
  </si>
  <si>
    <t>Otra radiologa veikts mamogrāfijas apraksts skrīninga izmeklējumiem (abām krūtīm, katrai divās projekcijās). Izmeklējuma rezultāts R 4 – potenciāla malignitāte/aizdomas par ļaundabīgu veidojumu. Nenorāda kopā ar 50678</t>
  </si>
  <si>
    <t>50250</t>
  </si>
  <si>
    <t>Otra radiologa veikts mamogrāfijas apraksts skrīninga izmeklējumiem (abām krūtīm, katrai divās projekcijās). Izmeklējuma rezultāts R 5 – pierādīta malignitāte/ļaundabīga atradne. Nenorāda kopā ar 50679</t>
  </si>
  <si>
    <t>63101</t>
  </si>
  <si>
    <t>Mamogrāfijas izmeklējums, kas nav veikts no valsts budžeta finanšu līdzekļiem un pacienta medicīniskajā vēsturē ir veiktā izmeklējuma rezultāta kopija. Izmeklējuma rezultāts R 1 – norma. Nenorāda kopā ar 63111</t>
  </si>
  <si>
    <t>63102</t>
  </si>
  <si>
    <t>Mamogrāfijas izmeklējums, kas nav veikts no valsts budžeta finanšu līdzekļiem un pacienta medicīniskajā vēsturē ir veiktā izmeklējuma rezultāta kopija.  Izmeklējuma rezultāts R 2 – potenciāli labdabīga atrade/atsevišķs labdabīgs veidojums. Nenorāda kopā ar 63112</t>
  </si>
  <si>
    <t>63103</t>
  </si>
  <si>
    <t>Mamogrāfijas izmeklējums, kas nav veikts no valsts budžeta finanšu līdzekļiem un pacienta medicīniskajā vēsturē ir veiktā izmeklējuma rezultāta kopija.  Izmeklējuma rezultāts R 3 – aizdomas par patoloģiju/lokālas patoloģiskas izmaiņas. Nenorāda kopā ar 63113</t>
  </si>
  <si>
    <t>63104</t>
  </si>
  <si>
    <t>Mamogrāfijas izmeklējums, kas nav veikts no valsts budžeta finanšu līdzekļiem un pacienta medicīniskajā vēsturē ir veiktā izmeklējuma rezultāta kopija.  Izmeklējuma rezultāts R 4 – potenciāla malignitāte/aizdomas par ļaundabīgu veidojumu.  Nenorāda kopā ar 63114</t>
  </si>
  <si>
    <t>63105</t>
  </si>
  <si>
    <t>Mamogrāfijas izmeklējums, kas nav veikts no valsts budžeta finanšu līdzekļiem un pacienta medicīniskajā vēsturē ir veiktā izmeklējuma rezultāta kopija.  Izmeklējuma rezultāts R 5 – pierādīta malignitāte/ļaundabīga atradne. Nenorāda kopā ar 63115, 63116</t>
  </si>
  <si>
    <t>31223</t>
  </si>
  <si>
    <t>Piemaksa manipulācijām 31205, 31206 par trahejas neapklātā nitinola stenta lietošanu</t>
  </si>
  <si>
    <t>31225</t>
  </si>
  <si>
    <t>Piemaksa manipulācijām 31205, 31206 par dinamisko trahejas stentu</t>
  </si>
  <si>
    <t>60434</t>
  </si>
  <si>
    <t>HIV līdzestības kabineta nodrošināta pacienta telefoniska konsultācija</t>
  </si>
  <si>
    <t>Psihologa konsultācija paliatīvās aprūpes vai metadona terapijas kabinetā</t>
  </si>
  <si>
    <t>Manipulāciju norāda VSIA "Paula Stradiņa klīniskā universitātes slimnīca", VSIA "Bērnu klīniskā universitātes slimnīca", SIA "Rīgas Austrumu klīniskā universitātes slimnīcā",  SIA "Liepājas reģionālā slimnīca" un SIA "Daugavpils reģionālā slimnīca".</t>
  </si>
  <si>
    <t xml:space="preserve">Dienests skaidro, ka manipulācija 60229 ir stacionāra konsiliju statistikas uzskaites manipulācija, savukārt no 01.04.2023. manipulāciju 60228 arī plānots apmaksāt stacionārā, tad attiecīgi manipulācija 60228 tiks papildināta ar vienu *, tādējādi atsevišķi manipulācija 60229, kā uzskaites manipulācija, vairs nav nepieciešama. </t>
  </si>
  <si>
    <t xml:space="preserve">Dienests skaidro, ka pašlaik griezējšuvēju izmantošana torakālās ķirurģijas pakalpojumos VSIA "Rīgas Austrumu klīniskā universitātes slimnīca” tiek apmaksāta atbilstoši iesniegtajiem rēķiniem un norādītajām statistikas uzskaites manipulācijām (ar 0,00 euro vērtību). Savukārt, abdominālās ķirurģijas un proktoloģijas pakalpojumos griezējšuvēju izmantošana tiek apmaksāta saskaņā ar manipulāciju sarakstā norādītajiem manipulāciju tarifiem. Lai vienkāršotu un padarītu pārskatāmāku izmantoto griezējšuvēju uzskaites un apmaksas kārtību, paredzēts turpmāk to apmaksu veikt tikai saskaņā ar manipulāciju tarifiem – manipulāciju saraksta abdominālās ķirurģijas un proktoloģijas sadaļā esošās griezējšuvēju manipulācijas (ar vienu zvaigznīti (*)) turpmāk būs pielietojamas arī torakālās ķirurģijas pakalpojumos izmantoto griezējšuvēju apmaksai. </t>
  </si>
  <si>
    <t xml:space="preserve">Balstoties uz Latvijas Radiologu asociācijas ieteikumiem, no 2022. gada 1. jūlija krūts vēža skrīninga izmeklējumu kodēšanai tika ieviesta BI-RADS sistēma (Breast Imaging Reporting and Data System). BI-RADS ir kvalitātes kontroles rīks, kas ir radīts, lai standartizētu radiologa atbildes, samazinātu interpretācijas iespējas un sniegtu tālākas rekomendācijas par  turpmāko taktiku. Atbilstoši ieviestajām izmaiņām, līdz 01.04.2023. tika noteikts pārejas periods, kad skrīninga mamogrāfijas izmeklējumus iespējams novērtēt gan pēc esošās “R” sistēmas, gan BI-RADS. Attiecīgi pēc pārejas perioda beigām skrīninga mamogrāfijas rezultātu kodēšana jānodrošina pēc BI-RADS klasifikatora, un manipulācijas, kas attiecas uz izmeklējumu rezultātu pēc “R” sistēmas, no manipulāciju saraksta ir dzēšamas. </t>
  </si>
  <si>
    <t>Ņemot vērā, ka manipulāciju sarakstā tiek ieviestas jaunas manipulācijas (31200,31201, 31202, 31203, 31204), esošās nepieciešamas dzēst.</t>
  </si>
  <si>
    <t>Ņemot vērā, ka manipulācija 60435 "HIV līdzestības kabineta nodrošināta pacienta attālināta konsultācija" ietver arī telefonisku konsultāciju, attiecīgi manipulāciju 60434 nepieciešams dzēst.</t>
  </si>
  <si>
    <t>Pēc manipulācijas 60409 nevar precīzi noteikt, kurā kabinetā konkrēti ir psihologa apmeklējums, jo pielieto gan Metadona terapijas kabinets (psihologs), gan Paliatīvās aprūpes kabinets (psihologs), kā arī Metadona kabinetam un Paliatīvās aprūpes kabinetam spēkā esoša tikai viena klātienes apmeklējuma manipulācija katram, kuru pēc tam varēs “filtrēt” pēc attiecīgā speciālista.</t>
  </si>
  <si>
    <t>Nedrīkst lietot kopā ar manipulāciju 24126, jo CUSA lietošana ietverta 24051 tarifā.</t>
  </si>
  <si>
    <r>
      <t>Delēciju/ duplikāciju noteikšana izmantojot Multipleksa ligācijas atkarīgo provju amplifikācijas metodi (M</t>
    </r>
    <r>
      <rPr>
        <sz val="10"/>
        <color theme="1"/>
        <rFont val="Calibri"/>
        <family val="2"/>
        <charset val="186"/>
        <scheme val="minor"/>
      </rPr>
      <t>LPA)</t>
    </r>
  </si>
  <si>
    <r>
      <rPr>
        <strike/>
        <sz val="10"/>
        <color theme="1"/>
        <rFont val="Calibri"/>
        <family val="2"/>
        <charset val="186"/>
        <scheme val="minor"/>
      </rPr>
      <t xml:space="preserve">12.49 </t>
    </r>
    <r>
      <rPr>
        <sz val="10"/>
        <color theme="1"/>
        <rFont val="Calibri"/>
        <family val="2"/>
        <charset val="186"/>
        <scheme val="minor"/>
      </rPr>
      <t xml:space="preserve">     </t>
    </r>
    <r>
      <rPr>
        <sz val="10"/>
        <color rgb="FFFF0000"/>
        <rFont val="Calibri"/>
        <family val="2"/>
        <charset val="186"/>
        <scheme val="minor"/>
      </rPr>
      <t>7.41</t>
    </r>
  </si>
  <si>
    <r>
      <t xml:space="preserve"> </t>
    </r>
    <r>
      <rPr>
        <strike/>
        <sz val="10"/>
        <color theme="1"/>
        <rFont val="Calibri"/>
        <family val="2"/>
        <charset val="186"/>
        <scheme val="minor"/>
      </rPr>
      <t>30.79</t>
    </r>
    <r>
      <rPr>
        <sz val="10"/>
        <color theme="1"/>
        <rFont val="Calibri"/>
        <family val="2"/>
        <charset val="186"/>
        <scheme val="minor"/>
      </rPr>
      <t xml:space="preserve">    </t>
    </r>
    <r>
      <rPr>
        <sz val="10"/>
        <color rgb="FFFF0000"/>
        <rFont val="Calibri"/>
        <family val="2"/>
        <charset val="186"/>
        <scheme val="minor"/>
      </rPr>
      <t>40.61</t>
    </r>
  </si>
  <si>
    <r>
      <t xml:space="preserve"> </t>
    </r>
    <r>
      <rPr>
        <strike/>
        <sz val="10"/>
        <color theme="1"/>
        <rFont val="Calibri"/>
        <family val="2"/>
        <charset val="186"/>
        <scheme val="minor"/>
      </rPr>
      <t xml:space="preserve">72.11 </t>
    </r>
    <r>
      <rPr>
        <sz val="10"/>
        <color theme="1"/>
        <rFont val="Calibri"/>
        <family val="2"/>
        <charset val="186"/>
        <scheme val="minor"/>
      </rPr>
      <t xml:space="preserve">   </t>
    </r>
    <r>
      <rPr>
        <sz val="10"/>
        <color rgb="FFFF0000"/>
        <rFont val="Calibri"/>
        <family val="2"/>
        <charset val="186"/>
        <scheme val="minor"/>
      </rPr>
      <t>92.73</t>
    </r>
  </si>
  <si>
    <r>
      <rPr>
        <strike/>
        <sz val="10"/>
        <color theme="1"/>
        <rFont val="Calibri"/>
        <family val="2"/>
        <charset val="186"/>
        <scheme val="minor"/>
      </rPr>
      <t xml:space="preserve"> 5.88</t>
    </r>
    <r>
      <rPr>
        <sz val="10"/>
        <color theme="1"/>
        <rFont val="Calibri"/>
        <family val="2"/>
        <charset val="186"/>
        <scheme val="minor"/>
      </rPr>
      <t xml:space="preserve">        </t>
    </r>
    <r>
      <rPr>
        <sz val="10"/>
        <color rgb="FFFF0000"/>
        <rFont val="Calibri"/>
        <family val="2"/>
        <charset val="186"/>
        <scheme val="minor"/>
      </rPr>
      <t>7.99</t>
    </r>
  </si>
  <si>
    <r>
      <rPr>
        <strike/>
        <sz val="10"/>
        <color theme="1"/>
        <rFont val="Calibri"/>
        <family val="2"/>
        <charset val="186"/>
        <scheme val="minor"/>
      </rPr>
      <t>Biopsijas un operācijas materiāla imūnhistoķīmija audzēju slimību gadījumā, kur izmantoti 8 un vairāk biomarķieri (ieskaitot ALK). Nenorādīt kopā ar manipulāciju 54016.</t>
    </r>
    <r>
      <rPr>
        <sz val="10"/>
        <rFont val="Calibri"/>
        <family val="2"/>
        <charset val="186"/>
        <scheme val="minor"/>
      </rPr>
      <t xml:space="preserve"> </t>
    </r>
    <r>
      <rPr>
        <sz val="10"/>
        <color rgb="FFFF0000"/>
        <rFont val="Calibri"/>
        <family val="2"/>
        <charset val="186"/>
        <scheme val="minor"/>
      </rPr>
      <t>Prognostiskā operāciju un biopsiju materiāla imūnhistoķīmija (ALK)</t>
    </r>
    <r>
      <rPr>
        <sz val="10"/>
        <rFont val="Calibri"/>
        <family val="2"/>
        <charset val="186"/>
        <scheme val="minor"/>
      </rPr>
      <t xml:space="preserve"> </t>
    </r>
  </si>
  <si>
    <r>
      <rPr>
        <strike/>
        <sz val="10"/>
        <color theme="1"/>
        <rFont val="Calibri"/>
        <family val="2"/>
        <charset val="186"/>
        <scheme val="minor"/>
      </rPr>
      <t>259.69</t>
    </r>
    <r>
      <rPr>
        <sz val="10"/>
        <color rgb="FFFF0000"/>
        <rFont val="Calibri"/>
        <family val="2"/>
        <charset val="186"/>
        <scheme val="minor"/>
      </rPr>
      <t xml:space="preserve">    86.93</t>
    </r>
  </si>
  <si>
    <r>
      <rPr>
        <strike/>
        <sz val="10"/>
        <rFont val="Calibri"/>
        <family val="2"/>
        <charset val="186"/>
        <scheme val="minor"/>
      </rPr>
      <t>2.29</t>
    </r>
    <r>
      <rPr>
        <sz val="10"/>
        <rFont val="Calibri"/>
        <family val="2"/>
        <charset val="186"/>
        <scheme val="minor"/>
      </rPr>
      <t xml:space="preserve">        </t>
    </r>
    <r>
      <rPr>
        <sz val="10"/>
        <color rgb="FFFF0000"/>
        <rFont val="Calibri"/>
        <family val="2"/>
        <charset val="186"/>
        <scheme val="minor"/>
      </rPr>
      <t>1.96</t>
    </r>
  </si>
  <si>
    <r>
      <rPr>
        <strike/>
        <sz val="10"/>
        <color theme="1"/>
        <rFont val="Calibri"/>
        <family val="2"/>
        <charset val="186"/>
        <scheme val="minor"/>
      </rPr>
      <t xml:space="preserve">Pacienta apmeklējums psihologa kabinetā </t>
    </r>
    <r>
      <rPr>
        <sz val="10"/>
        <color rgb="FFFF0000"/>
        <rFont val="Calibri"/>
        <family val="2"/>
        <charset val="186"/>
        <scheme val="minor"/>
      </rPr>
      <t>Psihologa konsultācija paliatīvās aprūpes vai metadona terapijas kabinetā</t>
    </r>
  </si>
  <si>
    <r>
      <t xml:space="preserve">Psihologa konsultācija </t>
    </r>
    <r>
      <rPr>
        <sz val="10"/>
        <color rgb="FFFF0000"/>
        <rFont val="Calibri"/>
        <family val="2"/>
        <charset val="186"/>
        <scheme val="minor"/>
      </rPr>
      <t>psihologa vai garstāvokļa traucējumu kabinetā</t>
    </r>
  </si>
  <si>
    <r>
      <t xml:space="preserve">Dzemdes kakla materiāla paņemšana šķidruma citoloģijas vai </t>
    </r>
    <r>
      <rPr>
        <strike/>
        <sz val="10"/>
        <color theme="1"/>
        <rFont val="Calibri"/>
        <family val="2"/>
        <charset val="186"/>
        <scheme val="minor"/>
      </rPr>
      <t>HPV</t>
    </r>
    <r>
      <rPr>
        <sz val="10"/>
        <color theme="1"/>
        <rFont val="Calibri"/>
        <family val="2"/>
        <charset val="186"/>
        <scheme val="minor"/>
      </rPr>
      <t xml:space="preserve"> </t>
    </r>
    <r>
      <rPr>
        <sz val="10"/>
        <color rgb="FFFF0000"/>
        <rFont val="Calibri"/>
        <family val="2"/>
        <charset val="186"/>
        <scheme val="minor"/>
      </rPr>
      <t xml:space="preserve">CPV </t>
    </r>
    <r>
      <rPr>
        <sz val="10"/>
        <color theme="1"/>
        <rFont val="Calibri"/>
        <family val="2"/>
        <charset val="186"/>
        <scheme val="minor"/>
      </rPr>
      <t>noteikšanai</t>
    </r>
  </si>
  <si>
    <r>
      <t>Multiprofesionāls AST agrīnās intervences pakalpojums - nodarbības, ko nodrošina līdz 3 speciālisti</t>
    </r>
    <r>
      <rPr>
        <sz val="10"/>
        <color rgb="FFFF0000"/>
        <rFont val="Calibri"/>
        <family val="2"/>
        <charset val="186"/>
        <scheme val="minor"/>
      </rPr>
      <t>em</t>
    </r>
    <r>
      <rPr>
        <sz val="10"/>
        <color theme="1"/>
        <rFont val="Calibri"/>
        <family val="2"/>
        <charset val="186"/>
        <scheme val="minor"/>
      </rPr>
      <t xml:space="preserve"> dienā  </t>
    </r>
  </si>
  <si>
    <r>
      <rPr>
        <strike/>
        <sz val="10"/>
        <color rgb="FFFF0000"/>
        <rFont val="Calibri"/>
        <family val="2"/>
        <charset val="186"/>
        <scheme val="minor"/>
      </rPr>
      <t>Adenomas</t>
    </r>
    <r>
      <rPr>
        <sz val="10"/>
        <rFont val="Calibri"/>
        <family val="2"/>
        <charset val="186"/>
        <scheme val="minor"/>
      </rPr>
      <t xml:space="preserve"> </t>
    </r>
    <r>
      <rPr>
        <sz val="10"/>
        <color rgb="FFFF0000"/>
        <rFont val="Calibri"/>
        <family val="2"/>
        <charset val="186"/>
        <scheme val="minor"/>
      </rPr>
      <t>Priekšdziedzera</t>
    </r>
    <r>
      <rPr>
        <sz val="10"/>
        <rFont val="Calibri"/>
        <family val="2"/>
        <charset val="186"/>
        <scheme val="minor"/>
      </rPr>
      <t xml:space="preserve"> transuretrālā rezekcija, incīzija vai urīnpūšļa kakla rezekcija</t>
    </r>
  </si>
  <si>
    <r>
      <t xml:space="preserve">Piemaksa par NPWT pārsēju lietošanu (pamata pozīcija). </t>
    </r>
    <r>
      <rPr>
        <strike/>
        <sz val="10"/>
        <color rgb="FFFF0000"/>
        <rFont val="Calibri"/>
        <family val="2"/>
        <charset val="186"/>
        <scheme val="minor"/>
      </rPr>
      <t>Nenorādīt kopā ar citām manipulācijām</t>
    </r>
  </si>
  <si>
    <r>
      <t xml:space="preserve">Piemaksa par NPWT pārsēju lietošanu (papildu pozīcija). </t>
    </r>
    <r>
      <rPr>
        <strike/>
        <sz val="10"/>
        <color rgb="FFFF0000"/>
        <rFont val="Calibri"/>
        <family val="2"/>
        <charset val="186"/>
        <scheme val="minor"/>
      </rPr>
      <t>Nenorādīt kopā ar citām manipulācijām</t>
    </r>
  </si>
  <si>
    <r>
      <t xml:space="preserve">Operāciju un biopsiju materiāla imūnhistoķīmija. Nenorādīt kopā ar manipulācijām 54013, 54014 </t>
    </r>
    <r>
      <rPr>
        <strike/>
        <sz val="10"/>
        <color rgb="FFFF0000"/>
        <rFont val="Calibri"/>
        <family val="2"/>
        <charset val="186"/>
        <scheme val="minor"/>
      </rPr>
      <t>un 54021</t>
    </r>
  </si>
  <si>
    <r>
      <rPr>
        <sz val="10"/>
        <color theme="1"/>
        <rFont val="Calibri"/>
        <family val="2"/>
        <charset val="186"/>
        <scheme val="minor"/>
      </rPr>
      <t>*</t>
    </r>
    <r>
      <rPr>
        <strike/>
        <sz val="10"/>
        <color rgb="FFFF0000"/>
        <rFont val="Calibri"/>
        <family val="2"/>
        <charset val="186"/>
        <scheme val="minor"/>
      </rPr>
      <t>*</t>
    </r>
  </si>
  <si>
    <r>
      <t xml:space="preserve">Ģimenes ārsta praksē nodarbinātas māsas mājas vizīte </t>
    </r>
    <r>
      <rPr>
        <sz val="10"/>
        <color rgb="FFFF0000"/>
        <rFont val="Calibri"/>
        <family val="2"/>
        <charset val="186"/>
        <scheme val="minor"/>
      </rPr>
      <t xml:space="preserve">vai attālināti veikta konsultācija </t>
    </r>
    <r>
      <rPr>
        <strike/>
        <sz val="10"/>
        <color theme="1"/>
        <rFont val="Calibri"/>
        <family val="2"/>
        <charset val="186"/>
        <scheme val="minor"/>
      </rPr>
      <t>pie personas</t>
    </r>
    <r>
      <rPr>
        <sz val="10"/>
        <color theme="1"/>
        <rFont val="Calibri"/>
        <family val="2"/>
        <charset val="186"/>
        <scheme val="minor"/>
      </rPr>
      <t xml:space="preserve"> </t>
    </r>
    <r>
      <rPr>
        <sz val="10"/>
        <color rgb="FFFF0000"/>
        <rFont val="Calibri"/>
        <family val="2"/>
        <charset val="186"/>
        <scheme val="minor"/>
      </rPr>
      <t>pacientam</t>
    </r>
    <r>
      <rPr>
        <sz val="10"/>
        <color theme="1"/>
        <rFont val="Calibri"/>
        <family val="2"/>
        <charset val="186"/>
        <scheme val="minor"/>
      </rPr>
      <t>, pie kura</t>
    </r>
    <r>
      <rPr>
        <strike/>
        <sz val="10"/>
        <color rgb="FFFF0000"/>
        <rFont val="Calibri"/>
        <family val="2"/>
        <charset val="186"/>
        <scheme val="minor"/>
      </rPr>
      <t>s</t>
    </r>
    <r>
      <rPr>
        <sz val="10"/>
        <color theme="1"/>
        <rFont val="Calibri"/>
        <family val="2"/>
        <charset val="186"/>
        <scheme val="minor"/>
      </rPr>
      <t xml:space="preserve"> neatliekamās medicīniskās palīdzības brigāde veikusi izbraukumu un ģimenes ārsta prakse vienojusies ar pacientu par turpmāko aprūpi</t>
    </r>
  </si>
  <si>
    <r>
      <rPr>
        <strike/>
        <sz val="10"/>
        <color theme="1"/>
        <rFont val="Calibri"/>
        <family val="2"/>
        <charset val="186"/>
        <scheme val="minor"/>
      </rPr>
      <t xml:space="preserve">1500.00 </t>
    </r>
    <r>
      <rPr>
        <sz val="10"/>
        <color theme="1"/>
        <rFont val="Calibri"/>
        <family val="2"/>
        <charset val="186"/>
        <scheme val="minor"/>
      </rPr>
      <t xml:space="preserve">        </t>
    </r>
    <r>
      <rPr>
        <sz val="10"/>
        <color rgb="FFFF0000"/>
        <rFont val="Calibri"/>
        <family val="2"/>
        <charset val="186"/>
        <scheme val="minor"/>
      </rPr>
      <t>0.00</t>
    </r>
  </si>
  <si>
    <r>
      <rPr>
        <strike/>
        <sz val="10"/>
        <color theme="1"/>
        <rFont val="Calibri"/>
        <family val="2"/>
        <charset val="186"/>
        <scheme val="minor"/>
      </rPr>
      <t>8.51</t>
    </r>
    <r>
      <rPr>
        <sz val="10"/>
        <color theme="1"/>
        <rFont val="Calibri"/>
        <family val="2"/>
        <charset val="186"/>
        <scheme val="minor"/>
      </rPr>
      <t xml:space="preserve">         </t>
    </r>
    <r>
      <rPr>
        <sz val="10"/>
        <color rgb="FFFF0000"/>
        <rFont val="Calibri"/>
        <family val="2"/>
        <charset val="186"/>
        <scheme val="minor"/>
      </rPr>
      <t>8.67</t>
    </r>
  </si>
  <si>
    <r>
      <rPr>
        <strike/>
        <sz val="10"/>
        <color theme="1"/>
        <rFont val="Calibri"/>
        <family val="2"/>
        <charset val="186"/>
        <scheme val="minor"/>
      </rPr>
      <t>19202.7</t>
    </r>
    <r>
      <rPr>
        <sz val="10"/>
        <color theme="1"/>
        <rFont val="Calibri"/>
        <family val="2"/>
        <charset val="186"/>
        <scheme val="minor"/>
      </rPr>
      <t xml:space="preserve"> </t>
    </r>
    <r>
      <rPr>
        <sz val="10"/>
        <color rgb="FFFF0000"/>
        <rFont val="Calibri"/>
        <family val="2"/>
        <charset val="186"/>
        <scheme val="minor"/>
      </rPr>
      <t>23235.27</t>
    </r>
  </si>
  <si>
    <r>
      <rPr>
        <strike/>
        <sz val="10"/>
        <color theme="1"/>
        <rFont val="Calibri"/>
        <family val="2"/>
        <charset val="186"/>
        <scheme val="minor"/>
      </rPr>
      <t>701.8</t>
    </r>
    <r>
      <rPr>
        <sz val="10"/>
        <color theme="1"/>
        <rFont val="Calibri"/>
        <family val="2"/>
        <charset val="186"/>
        <scheme val="minor"/>
      </rPr>
      <t xml:space="preserve">   </t>
    </r>
    <r>
      <rPr>
        <sz val="10"/>
        <color rgb="FFFF0000"/>
        <rFont val="Calibri"/>
        <family val="2"/>
        <charset val="186"/>
        <scheme val="minor"/>
      </rPr>
      <t>849.18</t>
    </r>
  </si>
  <si>
    <r>
      <rPr>
        <strike/>
        <sz val="10"/>
        <color theme="1"/>
        <rFont val="Calibri"/>
        <family val="2"/>
        <charset val="186"/>
        <scheme val="minor"/>
      </rPr>
      <t xml:space="preserve">4331.8 </t>
    </r>
    <r>
      <rPr>
        <sz val="10"/>
        <color rgb="FFFF0000"/>
        <rFont val="Calibri"/>
        <family val="2"/>
        <charset val="186"/>
        <scheme val="minor"/>
      </rPr>
      <t>5241.48</t>
    </r>
  </si>
  <si>
    <r>
      <rPr>
        <strike/>
        <sz val="10"/>
        <color theme="1"/>
        <rFont val="Calibri"/>
        <family val="2"/>
        <charset val="186"/>
        <scheme val="minor"/>
      </rPr>
      <t>586.85</t>
    </r>
    <r>
      <rPr>
        <sz val="10"/>
        <color theme="1"/>
        <rFont val="Calibri"/>
        <family val="2"/>
        <charset val="186"/>
        <scheme val="minor"/>
      </rPr>
      <t xml:space="preserve"> </t>
    </r>
    <r>
      <rPr>
        <sz val="10"/>
        <color rgb="FFFF0000"/>
        <rFont val="Calibri"/>
        <family val="2"/>
        <charset val="186"/>
        <scheme val="minor"/>
      </rPr>
      <t>710.09</t>
    </r>
  </si>
  <si>
    <r>
      <t>Mamogrāfijas apraksts (abām krūtīm, katrai divās projekcijās). Izmeklējuma rezultāts B1 - negatīva atradne</t>
    </r>
    <r>
      <rPr>
        <strike/>
        <sz val="10"/>
        <color theme="1"/>
        <rFont val="Calibri"/>
        <family val="2"/>
        <charset val="186"/>
        <scheme val="minor"/>
      </rPr>
      <t>.</t>
    </r>
    <r>
      <rPr>
        <sz val="10"/>
        <color theme="1"/>
        <rFont val="Calibri"/>
        <family val="2"/>
        <charset val="186"/>
        <scheme val="minor"/>
      </rPr>
      <t xml:space="preserve"> </t>
    </r>
    <r>
      <rPr>
        <strike/>
        <sz val="10"/>
        <color rgb="FFFF0000"/>
        <rFont val="Calibri"/>
        <family val="2"/>
        <charset val="186"/>
        <scheme val="minor"/>
      </rPr>
      <t>Nenorāda kopā ar 50188</t>
    </r>
  </si>
  <si>
    <r>
      <t>Mamogrāfijas apraksts (abām krūtīm, katrai divās projekcijās). Izmeklējuma rezultāts B2 - potenciāli labdabīga atradne</t>
    </r>
    <r>
      <rPr>
        <strike/>
        <sz val="10"/>
        <color theme="1"/>
        <rFont val="Calibri"/>
        <family val="2"/>
        <charset val="186"/>
        <scheme val="minor"/>
      </rPr>
      <t>.</t>
    </r>
    <r>
      <rPr>
        <sz val="10"/>
        <color theme="1"/>
        <rFont val="Calibri"/>
        <family val="2"/>
        <charset val="186"/>
        <scheme val="minor"/>
      </rPr>
      <t xml:space="preserve"> </t>
    </r>
    <r>
      <rPr>
        <strike/>
        <sz val="10"/>
        <color rgb="FFFF0000"/>
        <rFont val="Calibri"/>
        <family val="2"/>
        <charset val="186"/>
        <scheme val="minor"/>
      </rPr>
      <t>Nenorāda kopā ar 50189</t>
    </r>
  </si>
  <si>
    <r>
      <t>Mamogrāfijas apraksts (abām krūtīm, katrai divās projekcijās). Izmeklējuma rezultāts B4 - iespējams maligna atradne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50191</t>
    </r>
  </si>
  <si>
    <r>
      <t>Mamogrāfijas apraksts (abām krūtīm, katrai divās projekcijās). Izmeklējuma rezultāts B5 - ļoti aizdomīgs uz malignitāti</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50192</t>
    </r>
  </si>
  <si>
    <r>
      <t>Mamogrāfijas apraksts (abām krūtīm, katrai divās projekcijās). Izmeklējuma rezultāts B6 - biopsijā pierādīta malignitāte</t>
    </r>
    <r>
      <rPr>
        <strike/>
        <sz val="10"/>
        <color theme="1"/>
        <rFont val="Calibri"/>
        <family val="2"/>
        <charset val="186"/>
        <scheme val="minor"/>
      </rPr>
      <t>.</t>
    </r>
    <r>
      <rPr>
        <sz val="10"/>
        <color rgb="FFFF0000"/>
        <rFont val="Calibri"/>
        <family val="2"/>
        <charset val="186"/>
        <scheme val="minor"/>
      </rPr>
      <t xml:space="preserve"> </t>
    </r>
    <r>
      <rPr>
        <strike/>
        <sz val="10"/>
        <color rgb="FFFF0000"/>
        <rFont val="Calibri"/>
        <family val="2"/>
        <charset val="186"/>
        <scheme val="minor"/>
      </rPr>
      <t>Nenorāda kopā ar 50192</t>
    </r>
  </si>
  <si>
    <r>
      <t>Otra radiologa veikts mamogrāfijas apraksts skrīninga izmeklējumiem (abām krūtīm, katrai divās projekcijās). Izmeklējuma rezultāts B1 - negatīva atradne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50246</t>
    </r>
  </si>
  <si>
    <r>
      <t>Otra radiologa veikts mamogrāfijas apraksts skrīninga izmeklējumiem (abām krūtīm, katrai divās projekcijās). Izmeklējuma rezultāts B2 - potenciāli labdabīga atradne</t>
    </r>
    <r>
      <rPr>
        <strike/>
        <sz val="10"/>
        <rFont val="Calibri"/>
        <family val="2"/>
        <charset val="186"/>
        <scheme val="minor"/>
      </rPr>
      <t>.</t>
    </r>
    <r>
      <rPr>
        <strike/>
        <sz val="10"/>
        <color rgb="FFFF0000"/>
        <rFont val="Calibri"/>
        <family val="2"/>
        <charset val="186"/>
        <scheme val="minor"/>
      </rPr>
      <t xml:space="preserve"> Nenorāda kopā ar 50247</t>
    </r>
  </si>
  <si>
    <r>
      <t>Otra radiologa veikts mamogrāfijas apraksts skrīninga izmeklējumiem (abām krūtīm, katrai divās projekcijās). Izmeklējuma rezultāts B4 - iespējams maligna atradne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50249</t>
    </r>
  </si>
  <si>
    <r>
      <t>Otra radiologa veikts mamogrāfijas apraksts skrīninga izmeklējumiem (abām krūtīm, katrai divās projekcijās). Izmeklējuma rezultāts B5 - ļoti aizdomīgs uz malignitāti</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Nenorādīt kopā ar 50250</t>
    </r>
  </si>
  <si>
    <r>
      <t>Mamogrāfijas izmeklējums, kas nav veikts no valsts budžeta finanšu līdzekļiem un pacienta medicīniskajā vēsturē ir veiktā izmeklējuma rezultāta kopija. Izmeklējuma rezultāts B1 - negatīva atradne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63101</t>
    </r>
  </si>
  <si>
    <r>
      <t>Mamogrāfijas izmeklējums, kas nav veikts no valsts budžeta finanšu līdzekļiem un pacienta medicīniskajā vēsturē ir veiktā izmeklējuma rezultāta kopija. Izmeklējuma rezultāts B2 - potenciāli labdabīga atradne</t>
    </r>
    <r>
      <rPr>
        <strike/>
        <sz val="10"/>
        <rFont val="Calibri"/>
        <family val="2"/>
        <charset val="186"/>
        <scheme val="minor"/>
      </rPr>
      <t>.</t>
    </r>
    <r>
      <rPr>
        <sz val="10"/>
        <color rgb="FFFF0000"/>
        <rFont val="Calibri"/>
        <family val="2"/>
        <charset val="186"/>
        <scheme val="minor"/>
      </rPr>
      <t xml:space="preserve"> </t>
    </r>
    <r>
      <rPr>
        <strike/>
        <sz val="10"/>
        <color rgb="FFFF0000"/>
        <rFont val="Calibri"/>
        <family val="2"/>
        <charset val="186"/>
        <scheme val="minor"/>
      </rPr>
      <t>Nenorāda kopā ar 63102</t>
    </r>
  </si>
  <si>
    <r>
      <t>Mamogrāfijas izmeklējums, kas nav veikts no valsts budžeta finanšu līdzekļiem un pacienta medicīniskajā vēsturē ir veiktā izmeklējuma rezultāta kopija. Izmeklējuma rezultāts B3 - neliela krūts vēža iespējamība</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63103</t>
    </r>
  </si>
  <si>
    <r>
      <t>Mamogrāfijas izmeklējums, kas nav veikts no valsts budžeta finanšu līdzekļiem un pacienta medicīniskajā vēsturē ir veiktā izmeklējuma rezultāta kopija. Izmeklējuma rezultāts B4 - iespējams maligna atradne</t>
    </r>
    <r>
      <rPr>
        <strike/>
        <sz val="10"/>
        <rFont val="Calibri"/>
        <family val="2"/>
        <charset val="186"/>
        <scheme val="minor"/>
      </rPr>
      <t>.</t>
    </r>
    <r>
      <rPr>
        <sz val="10"/>
        <color rgb="FFFF0000"/>
        <rFont val="Calibri"/>
        <family val="2"/>
        <charset val="186"/>
        <scheme val="minor"/>
      </rPr>
      <t xml:space="preserve"> </t>
    </r>
    <r>
      <rPr>
        <strike/>
        <sz val="10"/>
        <color rgb="FFFF0000"/>
        <rFont val="Calibri"/>
        <family val="2"/>
        <charset val="186"/>
        <scheme val="minor"/>
      </rPr>
      <t>Nenorāda kopā ar 63104</t>
    </r>
  </si>
  <si>
    <r>
      <t>Mamogrāfijas izmeklējums, kas nav veikts no valsts budžeta finanšu līdzekļiem un pacienta medicīniskajā vēsturē ir veiktā izmeklējuma rezultāta kopija. Izmeklējuma rezultāts B5 - ļoti aizdomīgs uz malignitāti</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63105</t>
    </r>
  </si>
  <si>
    <r>
      <t>Mamogrāfijas izmeklējums, kas nav veikts no valsts budžeta finanšu līdzekļiem un pacienta medicīniskajā vēsturē ir veiktā izmeklējuma rezultāta kopija. Izmeklējuma rezultāts B6 - biopsijā pierādīta malignitāte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63105</t>
    </r>
  </si>
  <si>
    <r>
      <rPr>
        <strike/>
        <sz val="10"/>
        <color theme="1"/>
        <rFont val="Calibri"/>
        <family val="2"/>
        <charset val="186"/>
        <scheme val="minor"/>
      </rPr>
      <t>Automatizēts sešu minūšu staigāšanas tests</t>
    </r>
    <r>
      <rPr>
        <sz val="10"/>
        <color theme="1"/>
        <rFont val="Calibri"/>
        <family val="2"/>
        <charset val="186"/>
        <scheme val="minor"/>
      </rPr>
      <t xml:space="preserve"> </t>
    </r>
    <r>
      <rPr>
        <sz val="10"/>
        <color rgb="FFFF0000"/>
        <rFont val="Calibri"/>
        <family val="2"/>
        <charset val="186"/>
        <scheme val="minor"/>
      </rPr>
      <t>Sešu minūšu iešanas tests</t>
    </r>
  </si>
  <si>
    <r>
      <t xml:space="preserve">Jaundzimušo fenilketonūrijas skrīnings </t>
    </r>
    <r>
      <rPr>
        <sz val="10"/>
        <color rgb="FFFF0000"/>
        <rFont val="Calibri"/>
        <family val="2"/>
        <charset val="186"/>
        <scheme val="minor"/>
      </rPr>
      <t>no sausa asins piliena</t>
    </r>
  </si>
  <si>
    <r>
      <t xml:space="preserve">Jaundzimušo iedzimtas hipotireozes skrīnings </t>
    </r>
    <r>
      <rPr>
        <sz val="10"/>
        <color rgb="FFFF0000"/>
        <rFont val="Calibri"/>
        <family val="2"/>
        <charset val="186"/>
        <scheme val="minor"/>
      </rPr>
      <t>no sausa asins piliena</t>
    </r>
  </si>
  <si>
    <r>
      <t>Jaundzimušā i</t>
    </r>
    <r>
      <rPr>
        <strike/>
        <sz val="10"/>
        <color rgb="FFFF0000"/>
        <rFont val="Calibri"/>
        <family val="2"/>
        <charset val="186"/>
        <scheme val="minor"/>
      </rPr>
      <t>I</t>
    </r>
    <r>
      <rPr>
        <sz val="10"/>
        <color theme="1"/>
        <rFont val="Calibri"/>
        <family val="2"/>
        <charset val="186"/>
        <scheme val="minor"/>
      </rPr>
      <t>munreaktīvā</t>
    </r>
    <r>
      <rPr>
        <sz val="10"/>
        <color rgb="FFFF0000"/>
        <rFont val="Calibri"/>
        <family val="2"/>
        <charset val="186"/>
        <scheme val="minor"/>
      </rPr>
      <t xml:space="preserve"> </t>
    </r>
    <r>
      <rPr>
        <sz val="10"/>
        <color theme="1"/>
        <rFont val="Calibri"/>
        <family val="2"/>
        <charset val="186"/>
        <scheme val="minor"/>
      </rPr>
      <t>tripsinogēna (IRT)</t>
    </r>
    <r>
      <rPr>
        <sz val="10"/>
        <color rgb="FFFF0000"/>
        <rFont val="Calibri"/>
        <family val="2"/>
        <charset val="186"/>
        <scheme val="minor"/>
      </rPr>
      <t xml:space="preserve"> skrīnings </t>
    </r>
    <r>
      <rPr>
        <strike/>
        <sz val="10"/>
        <color theme="1"/>
        <rFont val="Calibri"/>
        <family val="2"/>
        <charset val="186"/>
        <scheme val="minor"/>
      </rPr>
      <t>noteikšana jaundzimušajiem</t>
    </r>
    <r>
      <rPr>
        <sz val="10"/>
        <color rgb="FFFF0000"/>
        <rFont val="Calibri"/>
        <family val="2"/>
        <charset val="186"/>
        <scheme val="minor"/>
      </rPr>
      <t xml:space="preserve"> </t>
    </r>
    <r>
      <rPr>
        <sz val="10"/>
        <color theme="1"/>
        <rFont val="Calibri"/>
        <family val="2"/>
        <charset val="186"/>
        <scheme val="minor"/>
      </rPr>
      <t>ar fluorometrisko enzīmu imūntestu (FEIA)</t>
    </r>
    <r>
      <rPr>
        <sz val="10"/>
        <color rgb="FFFF0000"/>
        <rFont val="Calibri"/>
        <family val="2"/>
        <charset val="186"/>
        <scheme val="minor"/>
      </rPr>
      <t xml:space="preserve"> no sausa asins piliena</t>
    </r>
  </si>
  <si>
    <r>
      <t xml:space="preserve">Jaundzimušo kopējās galaktozes </t>
    </r>
    <r>
      <rPr>
        <sz val="10"/>
        <color rgb="FFFF0000"/>
        <rFont val="Calibri"/>
        <family val="2"/>
        <charset val="186"/>
        <scheme val="minor"/>
      </rPr>
      <t xml:space="preserve">skrīnings ar </t>
    </r>
    <r>
      <rPr>
        <sz val="10"/>
        <color theme="1"/>
        <rFont val="Calibri"/>
        <family val="2"/>
        <charset val="186"/>
        <scheme val="minor"/>
      </rPr>
      <t>kvantitatīv</t>
    </r>
    <r>
      <rPr>
        <strike/>
        <sz val="10"/>
        <color theme="1"/>
        <rFont val="Calibri"/>
        <family val="2"/>
        <charset val="186"/>
        <scheme val="minor"/>
      </rPr>
      <t>ā</t>
    </r>
    <r>
      <rPr>
        <sz val="10"/>
        <color rgb="FFFF0000"/>
        <rFont val="Calibri"/>
        <family val="2"/>
        <charset val="186"/>
        <scheme val="minor"/>
      </rPr>
      <t>o</t>
    </r>
    <r>
      <rPr>
        <sz val="10"/>
        <color theme="1"/>
        <rFont val="Calibri"/>
        <family val="2"/>
        <charset val="186"/>
        <scheme val="minor"/>
      </rPr>
      <t xml:space="preserve"> fluorometrisk</t>
    </r>
    <r>
      <rPr>
        <strike/>
        <sz val="10"/>
        <color theme="1"/>
        <rFont val="Calibri"/>
        <family val="2"/>
        <charset val="186"/>
        <scheme val="minor"/>
      </rPr>
      <t>ā</t>
    </r>
    <r>
      <rPr>
        <sz val="10"/>
        <color rgb="FFFF0000"/>
        <rFont val="Calibri"/>
        <family val="2"/>
        <charset val="186"/>
        <scheme val="minor"/>
      </rPr>
      <t>o</t>
    </r>
    <r>
      <rPr>
        <sz val="10"/>
        <color theme="1"/>
        <rFont val="Calibri"/>
        <family val="2"/>
        <charset val="186"/>
        <scheme val="minor"/>
      </rPr>
      <t xml:space="preserve"> noteikšan</t>
    </r>
    <r>
      <rPr>
        <strike/>
        <sz val="10"/>
        <color theme="1"/>
        <rFont val="Calibri"/>
        <family val="2"/>
        <charset val="186"/>
        <scheme val="minor"/>
      </rPr>
      <t>a</t>
    </r>
    <r>
      <rPr>
        <sz val="10"/>
        <color rgb="FFFF0000"/>
        <rFont val="Calibri"/>
        <family val="2"/>
        <charset val="186"/>
        <scheme val="minor"/>
      </rPr>
      <t>u no sausa asins piliena</t>
    </r>
  </si>
  <si>
    <r>
      <t>Jaundzimušo 17-OH-Progesteron</t>
    </r>
    <r>
      <rPr>
        <strike/>
        <sz val="10"/>
        <color theme="1"/>
        <rFont val="Calibri"/>
        <family val="2"/>
        <charset val="186"/>
        <scheme val="minor"/>
      </rPr>
      <t>s</t>
    </r>
    <r>
      <rPr>
        <sz val="10"/>
        <color rgb="FFFF0000"/>
        <rFont val="Calibri"/>
        <family val="2"/>
        <charset val="186"/>
        <scheme val="minor"/>
      </rPr>
      <t>a</t>
    </r>
    <r>
      <rPr>
        <sz val="10"/>
        <color theme="1"/>
        <rFont val="Calibri"/>
        <family val="2"/>
        <charset val="186"/>
        <scheme val="minor"/>
      </rPr>
      <t xml:space="preserve"> </t>
    </r>
    <r>
      <rPr>
        <strike/>
        <sz val="10"/>
        <color theme="1"/>
        <rFont val="Calibri"/>
        <family val="2"/>
        <charset val="186"/>
        <scheme val="minor"/>
      </rPr>
      <t>noteikšana</t>
    </r>
    <r>
      <rPr>
        <sz val="10"/>
        <color rgb="FFFF0000"/>
        <rFont val="Calibri"/>
        <family val="2"/>
        <charset val="186"/>
        <scheme val="minor"/>
      </rPr>
      <t>skrīnings</t>
    </r>
    <r>
      <rPr>
        <sz val="10"/>
        <color theme="1"/>
        <rFont val="Calibri"/>
        <family val="2"/>
        <charset val="186"/>
        <scheme val="minor"/>
      </rPr>
      <t xml:space="preserve"> ar fluorometrisko enzīmu imūntestu (FEIA) </t>
    </r>
    <r>
      <rPr>
        <sz val="10"/>
        <color rgb="FFFF0000"/>
        <rFont val="Calibri"/>
        <family val="2"/>
        <charset val="186"/>
        <scheme val="minor"/>
      </rPr>
      <t>no sausa asins piliena</t>
    </r>
  </si>
  <si>
    <r>
      <t xml:space="preserve">Jaundzimušo Biotinidāzes enzīmiskās aktivitātes </t>
    </r>
    <r>
      <rPr>
        <strike/>
        <sz val="10"/>
        <color theme="1"/>
        <rFont val="Calibri"/>
        <family val="2"/>
        <charset val="186"/>
        <scheme val="minor"/>
      </rPr>
      <t>noteikšana</t>
    </r>
    <r>
      <rPr>
        <strike/>
        <sz val="10"/>
        <color rgb="FFFF0000"/>
        <rFont val="Calibri"/>
        <family val="2"/>
        <charset val="186"/>
        <scheme val="minor"/>
      </rPr>
      <t>s</t>
    </r>
    <r>
      <rPr>
        <sz val="10"/>
        <color rgb="FFFF0000"/>
        <rFont val="Calibri"/>
        <family val="2"/>
        <charset val="186"/>
        <scheme val="minor"/>
      </rPr>
      <t>krīnings no sausa asins piliena</t>
    </r>
  </si>
  <si>
    <r>
      <t>*</t>
    </r>
    <r>
      <rPr>
        <strike/>
        <sz val="10"/>
        <color rgb="FFFF0000"/>
        <rFont val="Calibri"/>
        <family val="2"/>
        <charset val="186"/>
        <scheme val="minor"/>
      </rPr>
      <t>*</t>
    </r>
  </si>
  <si>
    <r>
      <t xml:space="preserve">Pacienta apmeklējums diabētiskās pēdas aprūpes kabinetā </t>
    </r>
    <r>
      <rPr>
        <sz val="10"/>
        <color rgb="FFFF0000"/>
        <rFont val="Calibri"/>
        <family val="2"/>
        <charset val="186"/>
        <scheme val="minor"/>
      </rPr>
      <t>klātienē</t>
    </r>
  </si>
  <si>
    <r>
      <t xml:space="preserve">Pacienta apmeklējums HIV līdzestības kabinetā </t>
    </r>
    <r>
      <rPr>
        <sz val="10"/>
        <color rgb="FFFF0000"/>
        <rFont val="Calibri"/>
        <family val="2"/>
        <charset val="186"/>
        <scheme val="minor"/>
      </rPr>
      <t>klātienē</t>
    </r>
  </si>
  <si>
    <r>
      <t xml:space="preserve">Pacienta apmeklējums hroniski obstruktīvu plaušu slimību kabinetā </t>
    </r>
    <r>
      <rPr>
        <sz val="10"/>
        <color rgb="FFFF0000"/>
        <rFont val="Calibri"/>
        <family val="2"/>
        <charset val="186"/>
        <scheme val="minor"/>
      </rPr>
      <t>klātienē</t>
    </r>
  </si>
  <si>
    <r>
      <t xml:space="preserve">Pacienta apmeklējums metadona terapijas kabinetā </t>
    </r>
    <r>
      <rPr>
        <sz val="10"/>
        <color rgb="FFFF0000"/>
        <rFont val="Calibri"/>
        <family val="2"/>
        <charset val="186"/>
        <scheme val="minor"/>
      </rPr>
      <t>klātienē</t>
    </r>
  </si>
  <si>
    <r>
      <t xml:space="preserve">Pacienta apmeklējums paliatīvās aprūpes kabinetā </t>
    </r>
    <r>
      <rPr>
        <sz val="10"/>
        <color rgb="FFFF0000"/>
        <rFont val="Calibri"/>
        <family val="2"/>
        <charset val="186"/>
        <scheme val="minor"/>
      </rPr>
      <t>klātienē</t>
    </r>
  </si>
  <si>
    <r>
      <t xml:space="preserve">Pacienta apmeklējums pediatra kabinetā </t>
    </r>
    <r>
      <rPr>
        <sz val="10"/>
        <color rgb="FFFF0000"/>
        <rFont val="Calibri"/>
        <family val="2"/>
        <charset val="186"/>
        <scheme val="minor"/>
      </rPr>
      <t>klātienē</t>
    </r>
  </si>
  <si>
    <r>
      <t xml:space="preserve">Pacienta apmeklējums cistiskās fibrozes kabinetā </t>
    </r>
    <r>
      <rPr>
        <sz val="10"/>
        <color rgb="FFFF0000"/>
        <rFont val="Calibri"/>
        <family val="2"/>
        <charset val="186"/>
        <scheme val="minor"/>
      </rPr>
      <t>klātienē</t>
    </r>
  </si>
  <si>
    <r>
      <t xml:space="preserve">Pacienta apmeklējums reto slimību kabinetā (norāda katrs speciālists) </t>
    </r>
    <r>
      <rPr>
        <strike/>
        <sz val="10"/>
        <color theme="1"/>
        <rFont val="Calibri"/>
        <family val="2"/>
        <charset val="186"/>
        <scheme val="minor"/>
      </rPr>
      <t>valsts sabiedrībā ar ierobežotu atbildību</t>
    </r>
    <r>
      <rPr>
        <sz val="10"/>
        <color theme="1"/>
        <rFont val="Calibri"/>
        <family val="2"/>
        <charset val="186"/>
        <scheme val="minor"/>
      </rPr>
      <t xml:space="preserve"> </t>
    </r>
    <r>
      <rPr>
        <sz val="10"/>
        <color rgb="FFFF0000"/>
        <rFont val="Calibri"/>
        <family val="2"/>
        <charset val="186"/>
        <scheme val="minor"/>
      </rPr>
      <t>VSIA</t>
    </r>
    <r>
      <rPr>
        <sz val="10"/>
        <color theme="1"/>
        <rFont val="Calibri"/>
        <family val="2"/>
        <charset val="186"/>
        <scheme val="minor"/>
      </rPr>
      <t xml:space="preserve"> "Bērnu klīniskā universitātes slimnīca" </t>
    </r>
    <r>
      <rPr>
        <sz val="10"/>
        <color rgb="FFFF0000"/>
        <rFont val="Calibri"/>
        <family val="2"/>
        <charset val="186"/>
        <scheme val="minor"/>
      </rPr>
      <t>klātienē</t>
    </r>
  </si>
  <si>
    <r>
      <t xml:space="preserve">Pacienta apmeklējums stomas kabinetā </t>
    </r>
    <r>
      <rPr>
        <sz val="10"/>
        <color rgb="FFFF0000"/>
        <rFont val="Calibri"/>
        <family val="2"/>
        <charset val="186"/>
        <scheme val="minor"/>
      </rPr>
      <t>klātienē</t>
    </r>
  </si>
  <si>
    <r>
      <t>Zondes tipa gastrostomas un zema profila (pogveida) gastrostomas nomaiņa</t>
    </r>
    <r>
      <rPr>
        <sz val="11"/>
        <color rgb="FFFF0000"/>
        <rFont val="Calibri"/>
        <family val="2"/>
        <charset val="186"/>
        <scheme val="minor"/>
      </rPr>
      <t>,</t>
    </r>
    <r>
      <rPr>
        <sz val="11"/>
        <color theme="1"/>
        <rFont val="Calibri"/>
        <family val="2"/>
        <charset val="186"/>
        <scheme val="minor"/>
      </rPr>
      <t xml:space="preserve"> </t>
    </r>
    <r>
      <rPr>
        <sz val="11"/>
        <color rgb="FFFF0000"/>
        <rFont val="Calibri"/>
        <family val="2"/>
        <charset val="186"/>
        <scheme val="minor"/>
      </rPr>
      <t>ko veic ārsts</t>
    </r>
    <r>
      <rPr>
        <sz val="11"/>
        <color theme="1"/>
        <rFont val="Calibri"/>
        <family val="2"/>
        <charset val="186"/>
        <scheme val="minor"/>
      </rPr>
      <t xml:space="preserve"> (bez gastrostomas vērtības)</t>
    </r>
  </si>
  <si>
    <r>
      <t xml:space="preserve">Redzes asuma noteikšana tuvumā vai tālumā </t>
    </r>
    <r>
      <rPr>
        <sz val="10"/>
        <color rgb="FFFF0000"/>
        <rFont val="Calibri"/>
        <family val="2"/>
        <charset val="186"/>
        <scheme val="minor"/>
      </rPr>
      <t>abām acīm</t>
    </r>
  </si>
  <si>
    <r>
      <t xml:space="preserve">Autorefraktometrija </t>
    </r>
    <r>
      <rPr>
        <sz val="10"/>
        <color rgb="FFFF0000"/>
        <rFont val="Calibri"/>
        <family val="2"/>
        <charset val="186"/>
        <scheme val="minor"/>
      </rPr>
      <t>abām acīm</t>
    </r>
  </si>
  <si>
    <r>
      <t xml:space="preserve">Redzes asuma korekcija tuvumā vai tālumā </t>
    </r>
    <r>
      <rPr>
        <sz val="10"/>
        <color rgb="FFFF0000"/>
        <rFont val="Calibri"/>
        <family val="2"/>
        <charset val="186"/>
        <scheme val="minor"/>
      </rPr>
      <t>abām acīm</t>
    </r>
  </si>
  <si>
    <r>
      <t xml:space="preserve">Binokulārā netiešā oftalmoskopija </t>
    </r>
    <r>
      <rPr>
        <sz val="10"/>
        <color rgb="FFFF0000"/>
        <rFont val="Calibri"/>
        <family val="2"/>
        <charset val="186"/>
        <scheme val="minor"/>
      </rPr>
      <t>abām acīm</t>
    </r>
  </si>
  <si>
    <r>
      <t xml:space="preserve">Plaksta spraugas un kustību novērtējums </t>
    </r>
    <r>
      <rPr>
        <sz val="10"/>
        <color rgb="FFFF0000"/>
        <rFont val="Calibri"/>
        <family val="2"/>
        <charset val="186"/>
        <scheme val="minor"/>
      </rPr>
      <t>abām acīm</t>
    </r>
  </si>
  <si>
    <r>
      <t xml:space="preserve">Redzes asuma noteikšana tuvumā vai tālumā bērniem līdz astoņu gadu vecumam </t>
    </r>
    <r>
      <rPr>
        <sz val="10"/>
        <color rgb="FFFF0000"/>
        <rFont val="Calibri"/>
        <family val="2"/>
        <charset val="186"/>
        <scheme val="minor"/>
      </rPr>
      <t>abām acīm</t>
    </r>
  </si>
  <si>
    <r>
      <t>Acs ass garuma noteikšana ar</t>
    </r>
    <r>
      <rPr>
        <strike/>
        <sz val="10"/>
        <color theme="1"/>
        <rFont val="Calibri"/>
        <family val="2"/>
        <charset val="186"/>
        <scheme val="minor"/>
      </rPr>
      <t xml:space="preserve"> ultraskaņas</t>
    </r>
    <r>
      <rPr>
        <sz val="10"/>
        <color theme="1"/>
        <rFont val="Calibri"/>
        <family val="2"/>
        <charset val="186"/>
        <scheme val="minor"/>
      </rPr>
      <t xml:space="preserve"> biometrijas palīdzību, ieskaitot otras acs salīdzinošo izmeklēšanu</t>
    </r>
  </si>
  <si>
    <r>
      <t xml:space="preserve">Asaru izdalīšanās daudzuma un/vai pārtraukuma laika (break-up-time) noteikšana </t>
    </r>
    <r>
      <rPr>
        <sz val="10"/>
        <color rgb="FFFF0000"/>
        <rFont val="Calibri"/>
        <family val="2"/>
        <charset val="186"/>
        <scheme val="minor"/>
      </rPr>
      <t>abām acīm</t>
    </r>
  </si>
  <si>
    <r>
      <t>Binokulāro funkciju pārbaude</t>
    </r>
    <r>
      <rPr>
        <strike/>
        <sz val="10"/>
        <color rgb="FFFF0000"/>
        <rFont val="Calibri"/>
        <family val="2"/>
        <charset val="186"/>
        <scheme val="minor"/>
      </rPr>
      <t>, izmantojot sinoptoforu (Maddox tests)</t>
    </r>
  </si>
  <si>
    <r>
      <t xml:space="preserve">Redzes asuma noteikšana bērniem ar Cardiff redzes aktivitātes testu </t>
    </r>
    <r>
      <rPr>
        <sz val="10"/>
        <color rgb="FFFF0000"/>
        <rFont val="Calibri"/>
        <family val="2"/>
        <charset val="186"/>
        <scheme val="minor"/>
      </rPr>
      <t>abām acīm</t>
    </r>
  </si>
  <si>
    <r>
      <t xml:space="preserve">Asaru novadceļu </t>
    </r>
    <r>
      <rPr>
        <strike/>
        <sz val="10"/>
        <color theme="1"/>
        <rFont val="Calibri"/>
        <family val="2"/>
        <charset val="186"/>
        <scheme val="minor"/>
      </rPr>
      <t>kontrasta izmeklēšana un</t>
    </r>
    <r>
      <rPr>
        <sz val="10"/>
        <color theme="1"/>
        <rFont val="Calibri"/>
        <family val="2"/>
        <charset val="186"/>
        <scheme val="minor"/>
      </rPr>
      <t xml:space="preserve"> zondēšana </t>
    </r>
    <r>
      <rPr>
        <sz val="10"/>
        <color rgb="FFFF0000"/>
        <rFont val="Calibri"/>
        <family val="2"/>
        <charset val="186"/>
        <scheme val="minor"/>
      </rPr>
      <t xml:space="preserve">un skalošana abām acīm </t>
    </r>
  </si>
  <si>
    <r>
      <rPr>
        <strike/>
        <sz val="10"/>
        <color theme="1"/>
        <rFont val="Calibri"/>
        <family val="2"/>
        <charset val="186"/>
        <scheme val="minor"/>
      </rPr>
      <t>314.62</t>
    </r>
    <r>
      <rPr>
        <sz val="10"/>
        <color theme="1"/>
        <rFont val="Calibri"/>
        <family val="2"/>
        <charset val="186"/>
        <scheme val="minor"/>
      </rPr>
      <t xml:space="preserve">  </t>
    </r>
    <r>
      <rPr>
        <sz val="10"/>
        <color rgb="FFFF0000"/>
        <rFont val="Calibri"/>
        <family val="2"/>
        <charset val="186"/>
        <scheme val="minor"/>
      </rPr>
      <t xml:space="preserve"> 333.36</t>
    </r>
  </si>
  <si>
    <r>
      <rPr>
        <strike/>
        <sz val="10"/>
        <color theme="1"/>
        <rFont val="Calibri"/>
        <family val="2"/>
        <charset val="186"/>
        <scheme val="minor"/>
      </rPr>
      <t>343.97</t>
    </r>
    <r>
      <rPr>
        <sz val="10"/>
        <color theme="1"/>
        <rFont val="Calibri"/>
        <family val="2"/>
        <charset val="186"/>
        <scheme val="minor"/>
      </rPr>
      <t xml:space="preserve">   </t>
    </r>
    <r>
      <rPr>
        <sz val="10"/>
        <color rgb="FFFF0000"/>
        <rFont val="Calibri"/>
        <family val="2"/>
        <charset val="186"/>
        <scheme val="minor"/>
      </rPr>
      <t>507.89</t>
    </r>
  </si>
  <si>
    <r>
      <rPr>
        <strike/>
        <sz val="10"/>
        <color theme="1"/>
        <rFont val="Calibri"/>
        <family val="2"/>
        <charset val="186"/>
        <scheme val="minor"/>
      </rPr>
      <t>128.69</t>
    </r>
    <r>
      <rPr>
        <sz val="10"/>
        <color theme="1"/>
        <rFont val="Calibri"/>
        <family val="2"/>
        <charset val="186"/>
        <scheme val="minor"/>
      </rPr>
      <t xml:space="preserve">    </t>
    </r>
    <r>
      <rPr>
        <sz val="10"/>
        <color rgb="FFFF0000"/>
        <rFont val="Calibri"/>
        <family val="2"/>
        <charset val="186"/>
        <scheme val="minor"/>
      </rPr>
      <t>259.30</t>
    </r>
  </si>
  <si>
    <r>
      <rPr>
        <strike/>
        <sz val="10"/>
        <color theme="1"/>
        <rFont val="Calibri"/>
        <family val="2"/>
        <charset val="186"/>
        <scheme val="minor"/>
      </rPr>
      <t>151.32</t>
    </r>
    <r>
      <rPr>
        <sz val="10"/>
        <color theme="1"/>
        <rFont val="Calibri"/>
        <family val="2"/>
        <charset val="186"/>
        <scheme val="minor"/>
      </rPr>
      <t xml:space="preserve">     </t>
    </r>
    <r>
      <rPr>
        <sz val="10"/>
        <color rgb="FFFF0000"/>
        <rFont val="Calibri"/>
        <family val="2"/>
        <charset val="186"/>
        <scheme val="minor"/>
      </rPr>
      <t>395.95</t>
    </r>
  </si>
  <si>
    <r>
      <rPr>
        <strike/>
        <sz val="10"/>
        <color theme="1"/>
        <rFont val="Calibri"/>
        <family val="2"/>
        <charset val="186"/>
        <scheme val="minor"/>
      </rPr>
      <t>122.82</t>
    </r>
    <r>
      <rPr>
        <sz val="10"/>
        <color theme="1"/>
        <rFont val="Calibri"/>
        <family val="2"/>
        <charset val="186"/>
        <scheme val="minor"/>
      </rPr>
      <t xml:space="preserve">    </t>
    </r>
    <r>
      <rPr>
        <sz val="10"/>
        <color rgb="FFFF0000"/>
        <rFont val="Calibri"/>
        <family val="2"/>
        <charset val="186"/>
        <scheme val="minor"/>
      </rPr>
      <t>217.84</t>
    </r>
  </si>
  <si>
    <r>
      <rPr>
        <strike/>
        <sz val="10"/>
        <color theme="1"/>
        <rFont val="Calibri"/>
        <family val="2"/>
        <charset val="186"/>
        <scheme val="minor"/>
      </rPr>
      <t>238.41</t>
    </r>
    <r>
      <rPr>
        <sz val="10"/>
        <color theme="1"/>
        <rFont val="Calibri"/>
        <family val="2"/>
        <charset val="186"/>
        <scheme val="minor"/>
      </rPr>
      <t xml:space="preserve">    </t>
    </r>
    <r>
      <rPr>
        <sz val="10"/>
        <color rgb="FFFF0000"/>
        <rFont val="Calibri"/>
        <family val="2"/>
        <charset val="186"/>
        <scheme val="minor"/>
      </rPr>
      <t>321.27</t>
    </r>
  </si>
  <si>
    <r>
      <rPr>
        <strike/>
        <sz val="10"/>
        <color theme="1"/>
        <rFont val="Calibri"/>
        <family val="2"/>
        <charset val="186"/>
        <scheme val="minor"/>
      </rPr>
      <t>226.82</t>
    </r>
    <r>
      <rPr>
        <sz val="10"/>
        <color theme="1"/>
        <rFont val="Calibri"/>
        <family val="2"/>
        <charset val="186"/>
        <scheme val="minor"/>
      </rPr>
      <t xml:space="preserve">    </t>
    </r>
    <r>
      <rPr>
        <sz val="10"/>
        <color rgb="FFFF0000"/>
        <rFont val="Calibri"/>
        <family val="2"/>
        <charset val="186"/>
        <scheme val="minor"/>
      </rPr>
      <t>236.67</t>
    </r>
  </si>
  <si>
    <r>
      <rPr>
        <strike/>
        <sz val="10"/>
        <color theme="1"/>
        <rFont val="Calibri"/>
        <family val="2"/>
        <charset val="186"/>
        <scheme val="minor"/>
      </rPr>
      <t>Piemaksa par vītņu tipa un sfērisko bezcementa acetabulāro daļas hibrīdu gūžas endoprotezēšanai</t>
    </r>
    <r>
      <rPr>
        <sz val="10"/>
        <color theme="1"/>
        <rFont val="Calibri"/>
        <family val="2"/>
        <charset val="186"/>
        <scheme val="minor"/>
      </rPr>
      <t xml:space="preserve"> </t>
    </r>
    <r>
      <rPr>
        <sz val="10"/>
        <color rgb="FFFF0000"/>
        <rFont val="Calibri"/>
        <family val="2"/>
        <charset val="186"/>
        <scheme val="minor"/>
      </rPr>
      <t>Piemaksa par implantu gūžas locītavas hibrīda endoprotēzi</t>
    </r>
  </si>
  <si>
    <r>
      <rPr>
        <strike/>
        <sz val="10"/>
        <color theme="1"/>
        <rFont val="Calibri"/>
        <family val="2"/>
        <charset val="186"/>
        <scheme val="minor"/>
      </rPr>
      <t>980.53</t>
    </r>
    <r>
      <rPr>
        <sz val="10"/>
        <color theme="1"/>
        <rFont val="Calibri"/>
        <family val="2"/>
        <charset val="186"/>
        <scheme val="minor"/>
      </rPr>
      <t xml:space="preserve">     </t>
    </r>
    <r>
      <rPr>
        <sz val="10"/>
        <color rgb="FFFF0000"/>
        <rFont val="Calibri"/>
        <family val="2"/>
        <charset val="186"/>
        <scheme val="minor"/>
      </rPr>
      <t>1346.96</t>
    </r>
  </si>
  <si>
    <r>
      <rPr>
        <strike/>
        <sz val="10"/>
        <color theme="1"/>
        <rFont val="Calibri"/>
        <family val="2"/>
        <charset val="186"/>
        <scheme val="minor"/>
      </rPr>
      <t>151.31</t>
    </r>
    <r>
      <rPr>
        <sz val="10"/>
        <color theme="1"/>
        <rFont val="Calibri"/>
        <family val="2"/>
        <charset val="186"/>
        <scheme val="minor"/>
      </rPr>
      <t xml:space="preserve">      </t>
    </r>
    <r>
      <rPr>
        <sz val="10"/>
        <color rgb="FFFF0000"/>
        <rFont val="Calibri"/>
        <family val="2"/>
        <charset val="186"/>
        <scheme val="minor"/>
      </rPr>
      <t>162.13</t>
    </r>
  </si>
  <si>
    <r>
      <t>Operācijas varikozi paplašinātu vēnu komplikāciju gadījumā</t>
    </r>
    <r>
      <rPr>
        <sz val="10"/>
        <color rgb="FFFF0000"/>
        <rFont val="Calibri"/>
        <family val="2"/>
        <charset val="186"/>
        <scheme val="minor"/>
      </rPr>
      <t>, t.sk. lāzeroperācijas</t>
    </r>
  </si>
  <si>
    <r>
      <rPr>
        <strike/>
        <sz val="10"/>
        <color theme="1"/>
        <rFont val="Calibri"/>
        <family val="2"/>
        <charset val="186"/>
        <scheme val="minor"/>
      </rPr>
      <t>249.36</t>
    </r>
    <r>
      <rPr>
        <sz val="10"/>
        <color theme="1"/>
        <rFont val="Calibri"/>
        <family val="2"/>
        <charset val="186"/>
        <scheme val="minor"/>
      </rPr>
      <t xml:space="preserve">       </t>
    </r>
    <r>
      <rPr>
        <sz val="10"/>
        <color rgb="FFFF0000"/>
        <rFont val="Calibri"/>
        <family val="2"/>
        <charset val="186"/>
        <scheme val="minor"/>
      </rPr>
      <t>394.29</t>
    </r>
  </si>
  <si>
    <r>
      <rPr>
        <strike/>
        <sz val="10"/>
        <color theme="1"/>
        <rFont val="Calibri"/>
        <family val="2"/>
        <charset val="186"/>
        <scheme val="minor"/>
      </rPr>
      <t>542.88</t>
    </r>
    <r>
      <rPr>
        <sz val="10"/>
        <color theme="1"/>
        <rFont val="Calibri"/>
        <family val="2"/>
        <charset val="186"/>
        <scheme val="minor"/>
      </rPr>
      <t xml:space="preserve">    </t>
    </r>
    <r>
      <rPr>
        <sz val="10"/>
        <color rgb="FFFF0000"/>
        <rFont val="Calibri"/>
        <family val="2"/>
        <charset val="186"/>
        <scheme val="minor"/>
      </rPr>
      <t xml:space="preserve"> 960.57</t>
    </r>
  </si>
  <si>
    <r>
      <rPr>
        <strike/>
        <sz val="10"/>
        <color theme="1"/>
        <rFont val="Calibri"/>
        <family val="2"/>
        <charset val="186"/>
        <scheme val="minor"/>
      </rPr>
      <t>3478.16</t>
    </r>
    <r>
      <rPr>
        <sz val="10"/>
        <color theme="1"/>
        <rFont val="Calibri"/>
        <family val="2"/>
        <charset val="186"/>
        <scheme val="minor"/>
      </rPr>
      <t xml:space="preserve">     </t>
    </r>
    <r>
      <rPr>
        <sz val="10"/>
        <color rgb="FFFF0000"/>
        <rFont val="Calibri"/>
        <family val="2"/>
        <charset val="186"/>
        <scheme val="minor"/>
      </rPr>
      <t>8585.92</t>
    </r>
  </si>
  <si>
    <r>
      <rPr>
        <strike/>
        <sz val="10"/>
        <color theme="1"/>
        <rFont val="Calibri"/>
        <family val="2"/>
        <charset val="186"/>
        <scheme val="minor"/>
      </rPr>
      <t>369.77</t>
    </r>
    <r>
      <rPr>
        <sz val="10"/>
        <color theme="1"/>
        <rFont val="Calibri"/>
        <family val="2"/>
        <charset val="186"/>
        <scheme val="minor"/>
      </rPr>
      <t xml:space="preserve">     </t>
    </r>
    <r>
      <rPr>
        <sz val="10"/>
        <color rgb="FFFF0000"/>
        <rFont val="Calibri"/>
        <family val="2"/>
        <charset val="186"/>
        <scheme val="minor"/>
      </rPr>
      <t>754.25</t>
    </r>
  </si>
  <si>
    <r>
      <rPr>
        <strike/>
        <sz val="10"/>
        <color theme="1"/>
        <rFont val="Calibri"/>
        <family val="2"/>
        <charset val="186"/>
        <scheme val="minor"/>
      </rPr>
      <t>161.94</t>
    </r>
    <r>
      <rPr>
        <sz val="10"/>
        <color theme="1"/>
        <rFont val="Calibri"/>
        <family val="2"/>
        <charset val="186"/>
        <scheme val="minor"/>
      </rPr>
      <t xml:space="preserve">        </t>
    </r>
    <r>
      <rPr>
        <sz val="10"/>
        <color rgb="FFFF0000"/>
        <rFont val="Calibri"/>
        <family val="2"/>
        <charset val="186"/>
        <scheme val="minor"/>
      </rPr>
      <t>263.92</t>
    </r>
  </si>
  <si>
    <r>
      <rPr>
        <strike/>
        <sz val="10"/>
        <color theme="1"/>
        <rFont val="Calibri"/>
        <family val="2"/>
        <charset val="186"/>
        <scheme val="minor"/>
      </rPr>
      <t>17.07</t>
    </r>
    <r>
      <rPr>
        <sz val="10"/>
        <color theme="1"/>
        <rFont val="Calibri"/>
        <family val="2"/>
        <charset val="186"/>
        <scheme val="minor"/>
      </rPr>
      <t xml:space="preserve">     </t>
    </r>
    <r>
      <rPr>
        <sz val="10"/>
        <color rgb="FFFF0000"/>
        <rFont val="Calibri"/>
        <family val="2"/>
        <charset val="186"/>
        <scheme val="minor"/>
      </rPr>
      <t>79.72</t>
    </r>
  </si>
  <si>
    <r>
      <rPr>
        <strike/>
        <sz val="10"/>
        <color theme="1"/>
        <rFont val="Calibri"/>
        <family val="2"/>
        <charset val="186"/>
        <scheme val="minor"/>
      </rPr>
      <t>17.03</t>
    </r>
    <r>
      <rPr>
        <sz val="10"/>
        <color theme="1"/>
        <rFont val="Calibri"/>
        <family val="2"/>
        <charset val="186"/>
        <scheme val="minor"/>
      </rPr>
      <t xml:space="preserve">     </t>
    </r>
    <r>
      <rPr>
        <sz val="10"/>
        <color rgb="FFFF0000"/>
        <rFont val="Calibri"/>
        <family val="2"/>
        <charset val="186"/>
        <scheme val="minor"/>
      </rPr>
      <t>79.72</t>
    </r>
  </si>
  <si>
    <r>
      <rPr>
        <strike/>
        <sz val="10"/>
        <color theme="1"/>
        <rFont val="Calibri"/>
        <family val="2"/>
        <charset val="186"/>
        <scheme val="minor"/>
      </rPr>
      <t>123.42</t>
    </r>
    <r>
      <rPr>
        <sz val="10"/>
        <color theme="1"/>
        <rFont val="Calibri"/>
        <family val="2"/>
        <charset val="186"/>
        <scheme val="minor"/>
      </rPr>
      <t xml:space="preserve">     </t>
    </r>
    <r>
      <rPr>
        <sz val="10"/>
        <color rgb="FFFF0000"/>
        <rFont val="Calibri"/>
        <family val="2"/>
        <charset val="186"/>
        <scheme val="minor"/>
      </rPr>
      <t>391.48</t>
    </r>
  </si>
  <si>
    <r>
      <rPr>
        <strike/>
        <sz val="10"/>
        <color theme="1"/>
        <rFont val="Calibri"/>
        <family val="2"/>
        <charset val="186"/>
        <scheme val="minor"/>
      </rPr>
      <t>136.64</t>
    </r>
    <r>
      <rPr>
        <sz val="10"/>
        <color theme="1"/>
        <rFont val="Calibri"/>
        <family val="2"/>
        <charset val="186"/>
        <scheme val="minor"/>
      </rPr>
      <t xml:space="preserve">     </t>
    </r>
    <r>
      <rPr>
        <sz val="10"/>
        <color rgb="FFFF0000"/>
        <rFont val="Calibri"/>
        <family val="2"/>
        <charset val="186"/>
        <scheme val="minor"/>
      </rPr>
      <t>515.47</t>
    </r>
  </si>
  <si>
    <r>
      <rPr>
        <strike/>
        <sz val="10"/>
        <color theme="1"/>
        <rFont val="Calibri"/>
        <family val="2"/>
        <charset val="186"/>
        <scheme val="minor"/>
      </rPr>
      <t>119.25</t>
    </r>
    <r>
      <rPr>
        <sz val="10"/>
        <color theme="1"/>
        <rFont val="Calibri"/>
        <family val="2"/>
        <charset val="186"/>
        <scheme val="minor"/>
      </rPr>
      <t xml:space="preserve">    </t>
    </r>
    <r>
      <rPr>
        <sz val="10"/>
        <color rgb="FFFF0000"/>
        <rFont val="Calibri"/>
        <family val="2"/>
        <charset val="186"/>
        <scheme val="minor"/>
      </rPr>
      <t xml:space="preserve"> 320.56</t>
    </r>
  </si>
  <si>
    <r>
      <t xml:space="preserve">Pozitronu emisijas tomogrāfija/datortomogrāfija (PET/DT) </t>
    </r>
    <r>
      <rPr>
        <strike/>
        <sz val="10"/>
        <color rgb="FFFF0000"/>
        <rFont val="Calibri"/>
        <family val="2"/>
        <charset val="186"/>
        <scheme val="minor"/>
      </rPr>
      <t>ar medikamentu (18F-fluorodeoksiglikoze</t>
    </r>
    <r>
      <rPr>
        <sz val="10"/>
        <color theme="1"/>
        <rFont val="Calibri"/>
        <family val="2"/>
        <charset val="186"/>
        <scheme val="minor"/>
      </rPr>
      <t>) bez kontrastēšanas</t>
    </r>
  </si>
  <si>
    <r>
      <rPr>
        <strike/>
        <sz val="10"/>
        <color theme="1"/>
        <rFont val="Calibri"/>
        <family val="2"/>
        <charset val="186"/>
        <scheme val="minor"/>
      </rPr>
      <t>1150.08</t>
    </r>
    <r>
      <rPr>
        <sz val="10"/>
        <color theme="1"/>
        <rFont val="Calibri"/>
        <family val="2"/>
        <charset val="186"/>
        <scheme val="minor"/>
      </rPr>
      <t xml:space="preserve">    </t>
    </r>
    <r>
      <rPr>
        <sz val="10"/>
        <color rgb="FFFF0000"/>
        <rFont val="Calibri"/>
        <family val="2"/>
        <charset val="186"/>
        <scheme val="minor"/>
      </rPr>
      <t xml:space="preserve"> 469.18</t>
    </r>
  </si>
  <si>
    <r>
      <rPr>
        <strike/>
        <sz val="10"/>
        <color theme="1"/>
        <rFont val="Calibri"/>
        <family val="2"/>
        <charset val="186"/>
        <scheme val="minor"/>
      </rPr>
      <t>0.00</t>
    </r>
    <r>
      <rPr>
        <sz val="10"/>
        <color theme="1"/>
        <rFont val="Calibri"/>
        <family val="2"/>
        <charset val="186"/>
        <scheme val="minor"/>
      </rPr>
      <t xml:space="preserve">       </t>
    </r>
    <r>
      <rPr>
        <sz val="10"/>
        <color rgb="FFFF0000"/>
        <rFont val="Calibri"/>
        <family val="2"/>
        <charset val="186"/>
        <scheme val="minor"/>
      </rPr>
      <t>47.91</t>
    </r>
  </si>
  <si>
    <r>
      <rPr>
        <strike/>
        <sz val="10"/>
        <color theme="1"/>
        <rFont val="Calibri"/>
        <family val="2"/>
        <charset val="186"/>
        <scheme val="minor"/>
      </rPr>
      <t>Fibrooptiska trahejas intubācija (pielieto arī anesteziologi)</t>
    </r>
    <r>
      <rPr>
        <sz val="10"/>
        <color theme="1"/>
        <rFont val="Calibri"/>
        <family val="2"/>
        <charset val="186"/>
        <scheme val="minor"/>
      </rPr>
      <t xml:space="preserve"> </t>
    </r>
    <r>
      <rPr>
        <sz val="10"/>
        <color rgb="FFFF0000"/>
        <rFont val="Calibri"/>
        <family val="2"/>
        <charset val="186"/>
        <scheme val="minor"/>
      </rPr>
      <t>Piemaksa manipulācijām 31185, 31186, 31252 par fibrooptisku trahejas intubāciju</t>
    </r>
  </si>
  <si>
    <r>
      <rPr>
        <strike/>
        <sz val="10"/>
        <color theme="1"/>
        <rFont val="Calibri"/>
        <family val="2"/>
        <charset val="186"/>
        <scheme val="minor"/>
      </rPr>
      <t>0.00</t>
    </r>
    <r>
      <rPr>
        <sz val="10"/>
        <color theme="1"/>
        <rFont val="Calibri"/>
        <family val="2"/>
        <charset val="186"/>
        <scheme val="minor"/>
      </rPr>
      <t xml:space="preserve">      </t>
    </r>
    <r>
      <rPr>
        <sz val="10"/>
        <color rgb="FFFF0000"/>
        <rFont val="Calibri"/>
        <family val="2"/>
        <charset val="186"/>
        <scheme val="minor"/>
      </rPr>
      <t>13.46</t>
    </r>
  </si>
  <si>
    <r>
      <rPr>
        <strike/>
        <sz val="10"/>
        <color theme="1"/>
        <rFont val="Calibri"/>
        <family val="2"/>
        <charset val="186"/>
        <scheme val="minor"/>
      </rPr>
      <t>Trahejas intubācijas caurules fibrooptiska pozicionēšana (pielieto arī anesteziologi)</t>
    </r>
    <r>
      <rPr>
        <sz val="10"/>
        <color theme="1"/>
        <rFont val="Calibri"/>
        <family val="2"/>
        <charset val="186"/>
        <scheme val="minor"/>
      </rPr>
      <t xml:space="preserve"> </t>
    </r>
    <r>
      <rPr>
        <sz val="10"/>
        <color rgb="FFFF0000"/>
        <rFont val="Calibri"/>
        <family val="2"/>
        <charset val="186"/>
        <scheme val="minor"/>
      </rPr>
      <t>Piemaksa manipulācijām 31185, 31186,  31252  par trahejas intubācijas caurules fibrooptisku pozicionēšanu</t>
    </r>
  </si>
  <si>
    <r>
      <rPr>
        <strike/>
        <sz val="10"/>
        <color theme="1"/>
        <rFont val="Calibri"/>
        <family val="2"/>
        <charset val="186"/>
        <scheme val="minor"/>
      </rPr>
      <t>Bronha obturatora ievietošana (asiņošanas vai fistulas gadījumā)</t>
    </r>
    <r>
      <rPr>
        <sz val="10"/>
        <color theme="1"/>
        <rFont val="Calibri"/>
        <family val="2"/>
        <charset val="186"/>
        <scheme val="minor"/>
      </rPr>
      <t xml:space="preserve"> </t>
    </r>
    <r>
      <rPr>
        <sz val="10"/>
        <color rgb="FFFF0000"/>
        <rFont val="Calibri"/>
        <family val="2"/>
        <charset val="186"/>
        <scheme val="minor"/>
      </rPr>
      <t>Piemaksa manipulācijām 31185, 31186, 31252 par bronhu obturatora ievietošanu (asiņošanas vai fistulas gadījumā)</t>
    </r>
  </si>
  <si>
    <r>
      <rPr>
        <strike/>
        <sz val="10"/>
        <color theme="1"/>
        <rFont val="Calibri"/>
        <family val="2"/>
        <charset val="186"/>
        <scheme val="minor"/>
      </rPr>
      <t>Bronha obturatora evakuācija</t>
    </r>
    <r>
      <rPr>
        <sz val="10"/>
        <color theme="1"/>
        <rFont val="Calibri"/>
        <family val="2"/>
        <charset val="186"/>
        <scheme val="minor"/>
      </rPr>
      <t xml:space="preserve"> </t>
    </r>
    <r>
      <rPr>
        <sz val="10"/>
        <color rgb="FFFF0000"/>
        <rFont val="Calibri"/>
        <family val="2"/>
        <charset val="186"/>
        <scheme val="minor"/>
      </rPr>
      <t>Piemaksa manipulācijām 31185, 31186, 31252 par bronhu obturatora evakuāciju</t>
    </r>
  </si>
  <si>
    <r>
      <rPr>
        <strike/>
        <sz val="10"/>
        <color theme="1"/>
        <rFont val="Calibri"/>
        <family val="2"/>
        <charset val="186"/>
        <scheme val="minor"/>
      </rPr>
      <t>Trahejas un bronhu lūmena rekanalizācija</t>
    </r>
    <r>
      <rPr>
        <sz val="10"/>
        <color theme="1"/>
        <rFont val="Calibri"/>
        <family val="2"/>
        <charset val="186"/>
        <scheme val="minor"/>
      </rPr>
      <t xml:space="preserve"> </t>
    </r>
    <r>
      <rPr>
        <sz val="10"/>
        <color rgb="FFFF0000"/>
        <rFont val="Calibri"/>
        <family val="2"/>
        <charset val="186"/>
        <scheme val="minor"/>
      </rPr>
      <t>Piemaksa manipulācijām 31185, 31186, 31252 par trahejas un bronhu lūmena rekanalizāciju</t>
    </r>
  </si>
  <si>
    <r>
      <rPr>
        <strike/>
        <sz val="10"/>
        <color theme="1"/>
        <rFont val="Calibri"/>
        <family val="2"/>
        <charset val="186"/>
        <scheme val="minor"/>
      </rPr>
      <t>0.00</t>
    </r>
    <r>
      <rPr>
        <sz val="10"/>
        <color theme="1"/>
        <rFont val="Calibri"/>
        <family val="2"/>
        <charset val="186"/>
        <scheme val="minor"/>
      </rPr>
      <t xml:space="preserve">      </t>
    </r>
    <r>
      <rPr>
        <sz val="10"/>
        <color rgb="FFFF0000"/>
        <rFont val="Calibri"/>
        <family val="2"/>
        <charset val="186"/>
        <scheme val="minor"/>
      </rPr>
      <t>99.93</t>
    </r>
  </si>
  <si>
    <r>
      <rPr>
        <strike/>
        <sz val="10"/>
        <color theme="1"/>
        <rFont val="Calibri"/>
        <family val="2"/>
        <charset val="186"/>
        <scheme val="minor"/>
      </rPr>
      <t>374.75</t>
    </r>
    <r>
      <rPr>
        <sz val="10"/>
        <color theme="1"/>
        <rFont val="Calibri"/>
        <family val="2"/>
        <charset val="186"/>
        <scheme val="minor"/>
      </rPr>
      <t xml:space="preserve">       </t>
    </r>
    <r>
      <rPr>
        <sz val="10"/>
        <color rgb="FFFF0000"/>
        <rFont val="Calibri"/>
        <family val="2"/>
        <charset val="186"/>
        <scheme val="minor"/>
      </rPr>
      <t>1041.86</t>
    </r>
  </si>
  <si>
    <r>
      <rPr>
        <strike/>
        <sz val="10"/>
        <color theme="1"/>
        <rFont val="Calibri"/>
        <family val="2"/>
        <charset val="186"/>
        <scheme val="minor"/>
      </rPr>
      <t>182.47</t>
    </r>
    <r>
      <rPr>
        <sz val="10"/>
        <color theme="1"/>
        <rFont val="Calibri"/>
        <family val="2"/>
        <charset val="186"/>
        <scheme val="minor"/>
      </rPr>
      <t xml:space="preserve">       </t>
    </r>
    <r>
      <rPr>
        <sz val="10"/>
        <color rgb="FFFF0000"/>
        <rFont val="Calibri"/>
        <family val="2"/>
        <charset val="186"/>
        <scheme val="minor"/>
      </rPr>
      <t>184.89</t>
    </r>
  </si>
  <si>
    <r>
      <rPr>
        <strike/>
        <sz val="10"/>
        <color theme="1"/>
        <rFont val="Calibri"/>
        <family val="2"/>
        <charset val="186"/>
        <scheme val="minor"/>
      </rPr>
      <t>49.76</t>
    </r>
    <r>
      <rPr>
        <sz val="10"/>
        <color theme="1"/>
        <rFont val="Calibri"/>
        <family val="2"/>
        <charset val="186"/>
        <scheme val="minor"/>
      </rPr>
      <t xml:space="preserve">      </t>
    </r>
    <r>
      <rPr>
        <sz val="10"/>
        <color rgb="FFFF0000"/>
        <rFont val="Calibri"/>
        <family val="2"/>
        <charset val="186"/>
        <scheme val="minor"/>
      </rPr>
      <t>61.32</t>
    </r>
  </si>
  <si>
    <r>
      <rPr>
        <strike/>
        <sz val="10"/>
        <color theme="1"/>
        <rFont val="Calibri"/>
        <family val="2"/>
        <charset val="186"/>
        <scheme val="minor"/>
      </rPr>
      <t>14.80</t>
    </r>
    <r>
      <rPr>
        <sz val="10"/>
        <color theme="1"/>
        <rFont val="Calibri"/>
        <family val="2"/>
        <charset val="186"/>
        <scheme val="minor"/>
      </rPr>
      <t xml:space="preserve">      </t>
    </r>
    <r>
      <rPr>
        <sz val="10"/>
        <color rgb="FFFF0000"/>
        <rFont val="Calibri"/>
        <family val="2"/>
        <charset val="186"/>
        <scheme val="minor"/>
      </rPr>
      <t>61.32</t>
    </r>
  </si>
  <si>
    <r>
      <rPr>
        <strike/>
        <sz val="10"/>
        <color theme="1"/>
        <rFont val="Calibri"/>
        <family val="2"/>
        <charset val="186"/>
        <scheme val="minor"/>
      </rPr>
      <t>169.42</t>
    </r>
    <r>
      <rPr>
        <sz val="10"/>
        <color theme="1"/>
        <rFont val="Calibri"/>
        <family val="2"/>
        <charset val="186"/>
        <scheme val="minor"/>
      </rPr>
      <t xml:space="preserve">      </t>
    </r>
    <r>
      <rPr>
        <sz val="10"/>
        <color rgb="FFFF0000"/>
        <rFont val="Calibri"/>
        <family val="2"/>
        <charset val="186"/>
        <scheme val="minor"/>
      </rPr>
      <t>184.89</t>
    </r>
  </si>
  <si>
    <r>
      <rPr>
        <strike/>
        <sz val="10"/>
        <color theme="1"/>
        <rFont val="Calibri"/>
        <family val="2"/>
        <charset val="186"/>
        <scheme val="minor"/>
      </rPr>
      <t>190.69</t>
    </r>
    <r>
      <rPr>
        <sz val="10"/>
        <color theme="1"/>
        <rFont val="Calibri"/>
        <family val="2"/>
        <charset val="186"/>
        <scheme val="minor"/>
      </rPr>
      <t xml:space="preserve">        </t>
    </r>
    <r>
      <rPr>
        <sz val="10"/>
        <color rgb="FFFF0000"/>
        <rFont val="Calibri"/>
        <family val="2"/>
        <charset val="186"/>
        <scheme val="minor"/>
      </rPr>
      <t>979.49</t>
    </r>
  </si>
  <si>
    <r>
      <rPr>
        <strike/>
        <sz val="10"/>
        <color theme="1"/>
        <rFont val="Calibri"/>
        <family val="2"/>
        <charset val="186"/>
        <scheme val="minor"/>
      </rPr>
      <t>304.83</t>
    </r>
    <r>
      <rPr>
        <sz val="10"/>
        <color theme="1"/>
        <rFont val="Calibri"/>
        <family val="2"/>
        <charset val="186"/>
        <scheme val="minor"/>
      </rPr>
      <t xml:space="preserve">    </t>
    </r>
    <r>
      <rPr>
        <sz val="10"/>
        <color rgb="FFFF0000"/>
        <rFont val="Calibri"/>
        <family val="2"/>
        <charset val="186"/>
        <scheme val="minor"/>
      </rPr>
      <t xml:space="preserve">  406.63</t>
    </r>
  </si>
  <si>
    <r>
      <rPr>
        <strike/>
        <sz val="10"/>
        <color theme="1"/>
        <rFont val="Calibri"/>
        <family val="2"/>
        <charset val="186"/>
        <scheme val="minor"/>
      </rPr>
      <t>304.83</t>
    </r>
    <r>
      <rPr>
        <sz val="10"/>
        <color theme="1"/>
        <rFont val="Calibri"/>
        <family val="2"/>
        <charset val="186"/>
        <scheme val="minor"/>
      </rPr>
      <t xml:space="preserve">      </t>
    </r>
    <r>
      <rPr>
        <sz val="10"/>
        <color rgb="FFFF0000"/>
        <rFont val="Calibri"/>
        <family val="2"/>
        <charset val="186"/>
        <scheme val="minor"/>
      </rPr>
      <t>406.74</t>
    </r>
  </si>
  <si>
    <r>
      <rPr>
        <strike/>
        <sz val="10"/>
        <color theme="1"/>
        <rFont val="Calibri"/>
        <family val="2"/>
        <charset val="186"/>
        <scheme val="minor"/>
      </rPr>
      <t>314.62</t>
    </r>
    <r>
      <rPr>
        <sz val="10"/>
        <color theme="1"/>
        <rFont val="Calibri"/>
        <family val="2"/>
        <charset val="186"/>
        <scheme val="minor"/>
      </rPr>
      <t xml:space="preserve">      </t>
    </r>
    <r>
      <rPr>
        <sz val="10"/>
        <color rgb="FFFF0000"/>
        <rFont val="Calibri"/>
        <family val="2"/>
        <charset val="186"/>
        <scheme val="minor"/>
      </rPr>
      <t xml:space="preserve"> 874.05</t>
    </r>
  </si>
  <si>
    <r>
      <rPr>
        <strike/>
        <sz val="10"/>
        <color theme="1"/>
        <rFont val="Calibri"/>
        <family val="2"/>
        <charset val="186"/>
        <scheme val="minor"/>
      </rPr>
      <t>307.59</t>
    </r>
    <r>
      <rPr>
        <sz val="10"/>
        <color theme="1"/>
        <rFont val="Calibri"/>
        <family val="2"/>
        <charset val="186"/>
        <scheme val="minor"/>
      </rPr>
      <t xml:space="preserve">     </t>
    </r>
    <r>
      <rPr>
        <sz val="10"/>
        <color rgb="FFFF0000"/>
        <rFont val="Calibri"/>
        <family val="2"/>
        <charset val="186"/>
        <scheme val="minor"/>
      </rPr>
      <t>394.08</t>
    </r>
  </si>
  <si>
    <r>
      <rPr>
        <strike/>
        <sz val="10"/>
        <rFont val="Calibri"/>
        <family val="2"/>
        <charset val="186"/>
        <scheme val="minor"/>
      </rPr>
      <t>320.59</t>
    </r>
    <r>
      <rPr>
        <sz val="10"/>
        <rFont val="Calibri"/>
        <family val="2"/>
        <charset val="186"/>
        <scheme val="minor"/>
      </rPr>
      <t xml:space="preserve">       </t>
    </r>
    <r>
      <rPr>
        <sz val="10"/>
        <color rgb="FFFF0000"/>
        <rFont val="Calibri"/>
        <family val="2"/>
        <charset val="186"/>
        <scheme val="minor"/>
      </rPr>
      <t>381.48</t>
    </r>
  </si>
  <si>
    <r>
      <rPr>
        <strike/>
        <sz val="10"/>
        <rFont val="Calibri"/>
        <family val="2"/>
        <charset val="186"/>
        <scheme val="minor"/>
      </rPr>
      <t>322.57</t>
    </r>
    <r>
      <rPr>
        <sz val="10"/>
        <rFont val="Calibri"/>
        <family val="2"/>
        <charset val="186"/>
        <scheme val="minor"/>
      </rPr>
      <t xml:space="preserve">         </t>
    </r>
    <r>
      <rPr>
        <sz val="10"/>
        <color rgb="FFFF0000"/>
        <rFont val="Calibri"/>
        <family val="2"/>
        <charset val="186"/>
        <scheme val="minor"/>
      </rPr>
      <t>623.75</t>
    </r>
  </si>
  <si>
    <r>
      <rPr>
        <strike/>
        <sz val="10"/>
        <rFont val="Calibri"/>
        <family val="2"/>
        <charset val="186"/>
        <scheme val="minor"/>
      </rPr>
      <t>98.83</t>
    </r>
    <r>
      <rPr>
        <sz val="10"/>
        <rFont val="Calibri"/>
        <family val="2"/>
        <charset val="186"/>
        <scheme val="minor"/>
      </rPr>
      <t xml:space="preserve">       </t>
    </r>
    <r>
      <rPr>
        <sz val="10"/>
        <color rgb="FFFF0000"/>
        <rFont val="Calibri"/>
        <family val="2"/>
        <charset val="186"/>
        <scheme val="minor"/>
      </rPr>
      <t>177.52</t>
    </r>
  </si>
  <si>
    <r>
      <rPr>
        <strike/>
        <sz val="10"/>
        <rFont val="Calibri"/>
        <family val="2"/>
        <charset val="186"/>
        <scheme val="minor"/>
      </rPr>
      <t>289.43</t>
    </r>
    <r>
      <rPr>
        <sz val="10"/>
        <rFont val="Calibri"/>
        <family val="2"/>
        <charset val="186"/>
        <scheme val="minor"/>
      </rPr>
      <t xml:space="preserve">         </t>
    </r>
    <r>
      <rPr>
        <sz val="10"/>
        <color rgb="FFFF0000"/>
        <rFont val="Calibri"/>
        <family val="2"/>
        <charset val="186"/>
        <scheme val="minor"/>
      </rPr>
      <t>347.20</t>
    </r>
  </si>
  <si>
    <r>
      <rPr>
        <strike/>
        <sz val="10"/>
        <rFont val="Calibri"/>
        <family val="2"/>
        <charset val="186"/>
        <scheme val="minor"/>
      </rPr>
      <t>81.89</t>
    </r>
    <r>
      <rPr>
        <sz val="10"/>
        <rFont val="Calibri"/>
        <family val="2"/>
        <charset val="186"/>
        <scheme val="minor"/>
      </rPr>
      <t xml:space="preserve">         </t>
    </r>
    <r>
      <rPr>
        <sz val="10"/>
        <color rgb="FFFF0000"/>
        <rFont val="Calibri"/>
        <family val="2"/>
        <charset val="186"/>
        <scheme val="minor"/>
      </rPr>
      <t>129.81</t>
    </r>
  </si>
  <si>
    <r>
      <rPr>
        <strike/>
        <sz val="10"/>
        <rFont val="Calibri"/>
        <family val="2"/>
        <charset val="186"/>
        <scheme val="minor"/>
      </rPr>
      <t>67.20</t>
    </r>
    <r>
      <rPr>
        <sz val="10"/>
        <rFont val="Calibri"/>
        <family val="2"/>
        <charset val="186"/>
        <scheme val="minor"/>
      </rPr>
      <t xml:space="preserve">        </t>
    </r>
    <r>
      <rPr>
        <sz val="10"/>
        <color rgb="FFFF0000"/>
        <rFont val="Calibri"/>
        <family val="2"/>
        <charset val="186"/>
        <scheme val="minor"/>
      </rPr>
      <t xml:space="preserve"> 101.36</t>
    </r>
  </si>
  <si>
    <r>
      <rPr>
        <strike/>
        <sz val="10"/>
        <rFont val="Calibri"/>
        <family val="2"/>
        <charset val="186"/>
        <scheme val="minor"/>
      </rPr>
      <t>220.25</t>
    </r>
    <r>
      <rPr>
        <sz val="10"/>
        <rFont val="Calibri"/>
        <family val="2"/>
        <charset val="186"/>
        <scheme val="minor"/>
      </rPr>
      <t xml:space="preserve">         </t>
    </r>
    <r>
      <rPr>
        <sz val="10"/>
        <color rgb="FFFF0000"/>
        <rFont val="Calibri"/>
        <family val="2"/>
        <charset val="186"/>
        <scheme val="minor"/>
      </rPr>
      <t>258.72</t>
    </r>
  </si>
  <si>
    <r>
      <rPr>
        <strike/>
        <sz val="10"/>
        <rFont val="Calibri"/>
        <family val="2"/>
        <charset val="186"/>
        <scheme val="minor"/>
      </rPr>
      <t>109.82</t>
    </r>
    <r>
      <rPr>
        <sz val="10"/>
        <rFont val="Calibri"/>
        <family val="2"/>
        <charset val="186"/>
        <scheme val="minor"/>
      </rPr>
      <t xml:space="preserve">         </t>
    </r>
    <r>
      <rPr>
        <sz val="10"/>
        <color rgb="FFFF0000"/>
        <rFont val="Calibri"/>
        <family val="2"/>
        <charset val="186"/>
        <scheme val="minor"/>
      </rPr>
      <t>2090.31</t>
    </r>
  </si>
  <si>
    <r>
      <t xml:space="preserve">Orbitālā kompleksa bojājums, orbītas pamata plastika, tai skaitā ar mikrosietu </t>
    </r>
    <r>
      <rPr>
        <sz val="10"/>
        <color rgb="FFFF0000"/>
        <rFont val="Calibri"/>
        <family val="2"/>
        <charset val="186"/>
        <scheme val="minor"/>
      </rPr>
      <t>Zygomatico orbitāles kompleksa bojājums, orbītas pamata plastika</t>
    </r>
  </si>
  <si>
    <r>
      <rPr>
        <strike/>
        <sz val="10"/>
        <rFont val="Calibri"/>
        <family val="2"/>
        <charset val="186"/>
        <scheme val="minor"/>
      </rPr>
      <t xml:space="preserve">136.69 </t>
    </r>
    <r>
      <rPr>
        <sz val="10"/>
        <rFont val="Calibri"/>
        <family val="2"/>
        <charset val="186"/>
        <scheme val="minor"/>
      </rPr>
      <t xml:space="preserve">        </t>
    </r>
    <r>
      <rPr>
        <sz val="10"/>
        <color rgb="FFFF0000"/>
        <rFont val="Calibri"/>
        <family val="2"/>
        <charset val="186"/>
        <scheme val="minor"/>
      </rPr>
      <t xml:space="preserve">  1626.88</t>
    </r>
  </si>
  <si>
    <r>
      <rPr>
        <strike/>
        <sz val="10"/>
        <rFont val="Calibri"/>
        <family val="2"/>
        <charset val="186"/>
        <scheme val="minor"/>
      </rPr>
      <t xml:space="preserve">89.66 </t>
    </r>
    <r>
      <rPr>
        <sz val="10"/>
        <rFont val="Calibri"/>
        <family val="2"/>
        <charset val="186"/>
        <scheme val="minor"/>
      </rPr>
      <t xml:space="preserve">      </t>
    </r>
    <r>
      <rPr>
        <sz val="10"/>
        <color rgb="FFFF0000"/>
        <rFont val="Calibri"/>
        <family val="2"/>
        <charset val="186"/>
        <scheme val="minor"/>
      </rPr>
      <t>294.45</t>
    </r>
  </si>
  <si>
    <r>
      <rPr>
        <strike/>
        <sz val="10"/>
        <rFont val="Calibri"/>
        <family val="2"/>
        <charset val="186"/>
        <scheme val="minor"/>
      </rPr>
      <t>96.46</t>
    </r>
    <r>
      <rPr>
        <sz val="10"/>
        <rFont val="Calibri"/>
        <family val="2"/>
        <charset val="186"/>
        <scheme val="minor"/>
      </rPr>
      <t xml:space="preserve">          </t>
    </r>
    <r>
      <rPr>
        <sz val="10"/>
        <color rgb="FFFF0000"/>
        <rFont val="Calibri"/>
        <family val="2"/>
        <charset val="186"/>
        <scheme val="minor"/>
      </rPr>
      <t>780.21</t>
    </r>
  </si>
  <si>
    <r>
      <rPr>
        <strike/>
        <sz val="10"/>
        <rFont val="Calibri"/>
        <family val="2"/>
        <charset val="186"/>
        <scheme val="minor"/>
      </rPr>
      <t>87.18</t>
    </r>
    <r>
      <rPr>
        <sz val="10"/>
        <rFont val="Calibri"/>
        <family val="2"/>
        <charset val="186"/>
        <scheme val="minor"/>
      </rPr>
      <t xml:space="preserve">          </t>
    </r>
    <r>
      <rPr>
        <sz val="10"/>
        <color rgb="FFFF0000"/>
        <rFont val="Calibri"/>
        <family val="2"/>
        <charset val="186"/>
        <scheme val="minor"/>
      </rPr>
      <t>294.45</t>
    </r>
  </si>
  <si>
    <r>
      <rPr>
        <strike/>
        <sz val="10"/>
        <rFont val="Calibri"/>
        <family val="2"/>
        <charset val="186"/>
        <scheme val="minor"/>
      </rPr>
      <t>177.75</t>
    </r>
    <r>
      <rPr>
        <sz val="10"/>
        <rFont val="Calibri"/>
        <family val="2"/>
        <charset val="186"/>
        <scheme val="minor"/>
      </rPr>
      <t xml:space="preserve">        </t>
    </r>
    <r>
      <rPr>
        <sz val="10"/>
        <color rgb="FFFF0000"/>
        <rFont val="Calibri"/>
        <family val="2"/>
        <charset val="186"/>
        <scheme val="minor"/>
      </rPr>
      <t>518.24</t>
    </r>
  </si>
  <si>
    <r>
      <rPr>
        <strike/>
        <sz val="10"/>
        <rFont val="Calibri"/>
        <family val="2"/>
        <charset val="186"/>
        <scheme val="minor"/>
      </rPr>
      <t>15.80</t>
    </r>
    <r>
      <rPr>
        <sz val="10"/>
        <rFont val="Calibri"/>
        <family val="2"/>
        <charset val="186"/>
        <scheme val="minor"/>
      </rPr>
      <t xml:space="preserve">        </t>
    </r>
    <r>
      <rPr>
        <sz val="10"/>
        <color rgb="FFFF0000"/>
        <rFont val="Calibri"/>
        <family val="2"/>
        <charset val="186"/>
        <scheme val="minor"/>
      </rPr>
      <t>20.00</t>
    </r>
  </si>
  <si>
    <r>
      <rPr>
        <strike/>
        <sz val="10"/>
        <rFont val="Calibri"/>
        <family val="2"/>
        <charset val="186"/>
        <scheme val="minor"/>
      </rPr>
      <t>5.34</t>
    </r>
    <r>
      <rPr>
        <sz val="10"/>
        <rFont val="Calibri"/>
        <family val="2"/>
        <charset val="186"/>
        <scheme val="minor"/>
      </rPr>
      <t xml:space="preserve">      </t>
    </r>
    <r>
      <rPr>
        <sz val="10"/>
        <color rgb="FFFF0000"/>
        <rFont val="Calibri"/>
        <family val="2"/>
        <charset val="186"/>
        <scheme val="minor"/>
      </rPr>
      <t xml:space="preserve">  6.95</t>
    </r>
  </si>
  <si>
    <r>
      <rPr>
        <strike/>
        <sz val="10"/>
        <rFont val="Calibri"/>
        <family val="2"/>
        <charset val="186"/>
        <scheme val="minor"/>
      </rPr>
      <t>1.17</t>
    </r>
    <r>
      <rPr>
        <sz val="10"/>
        <rFont val="Calibri"/>
        <family val="2"/>
        <charset val="186"/>
        <scheme val="minor"/>
      </rPr>
      <t xml:space="preserve">        </t>
    </r>
    <r>
      <rPr>
        <sz val="10"/>
        <color rgb="FFFF0000"/>
        <rFont val="Calibri"/>
        <family val="2"/>
        <charset val="186"/>
        <scheme val="minor"/>
      </rPr>
      <t>2.86</t>
    </r>
  </si>
  <si>
    <r>
      <rPr>
        <strike/>
        <sz val="10"/>
        <rFont val="Calibri"/>
        <family val="2"/>
        <charset val="186"/>
        <scheme val="minor"/>
      </rPr>
      <t>65.16</t>
    </r>
    <r>
      <rPr>
        <sz val="10"/>
        <rFont val="Calibri"/>
        <family val="2"/>
        <charset val="186"/>
        <scheme val="minor"/>
      </rPr>
      <t xml:space="preserve">     </t>
    </r>
    <r>
      <rPr>
        <sz val="10"/>
        <color rgb="FFFF0000"/>
        <rFont val="Calibri"/>
        <family val="2"/>
        <charset val="186"/>
        <scheme val="minor"/>
      </rPr>
      <t>197.64</t>
    </r>
  </si>
  <si>
    <r>
      <rPr>
        <strike/>
        <sz val="10"/>
        <rFont val="Calibri"/>
        <family val="2"/>
        <charset val="186"/>
        <scheme val="minor"/>
      </rPr>
      <t>19.69</t>
    </r>
    <r>
      <rPr>
        <sz val="10"/>
        <rFont val="Calibri"/>
        <family val="2"/>
        <charset val="186"/>
        <scheme val="minor"/>
      </rPr>
      <t xml:space="preserve">        </t>
    </r>
    <r>
      <rPr>
        <sz val="10"/>
        <color rgb="FFFF0000"/>
        <rFont val="Calibri"/>
        <family val="2"/>
        <charset val="186"/>
        <scheme val="minor"/>
      </rPr>
      <t>1196.01</t>
    </r>
  </si>
  <si>
    <r>
      <rPr>
        <strike/>
        <sz val="10"/>
        <rFont val="Calibri"/>
        <family val="2"/>
        <charset val="186"/>
        <scheme val="minor"/>
      </rPr>
      <t>Piemaksa par harmoniskā skalpeļa 10 mm šķēru lietošanu. Apmaksā tikai laparoskopiskām operācijām. Manipulāciju norāda vienu reizi vienas operācijas laikā</t>
    </r>
    <r>
      <rPr>
        <sz val="10"/>
        <rFont val="Calibri"/>
        <family val="2"/>
        <charset val="186"/>
        <scheme val="minor"/>
      </rPr>
      <t xml:space="preserve"> </t>
    </r>
    <r>
      <rPr>
        <sz val="10"/>
        <color rgb="FFFF0000"/>
        <rFont val="Calibri"/>
        <family val="2"/>
        <charset val="186"/>
        <scheme val="minor"/>
      </rPr>
      <t>Piemaksa  par vienreizlietojamu advancētas (bipolāras vai ultraskaņas) enerģijas instrumentu konvencionālai vai vaļējai operācijai</t>
    </r>
  </si>
  <si>
    <r>
      <rPr>
        <strike/>
        <sz val="10"/>
        <rFont val="Calibri"/>
        <family val="2"/>
        <charset val="186"/>
        <scheme val="minor"/>
      </rPr>
      <t xml:space="preserve">324.72 </t>
    </r>
    <r>
      <rPr>
        <sz val="10"/>
        <rFont val="Calibri"/>
        <family val="2"/>
        <charset val="186"/>
        <scheme val="minor"/>
      </rPr>
      <t xml:space="preserve">      </t>
    </r>
    <r>
      <rPr>
        <sz val="10"/>
        <color rgb="FFFF0000"/>
        <rFont val="Calibri"/>
        <family val="2"/>
        <charset val="186"/>
        <scheme val="minor"/>
      </rPr>
      <t>453.86</t>
    </r>
  </si>
  <si>
    <r>
      <rPr>
        <strike/>
        <sz val="10"/>
        <rFont val="Calibri"/>
        <family val="2"/>
        <charset val="186"/>
        <scheme val="minor"/>
      </rPr>
      <t>Piemaksa par harmoniskā skalpeļa 5 mm šķēru lietošanu. Apmaksā tikai laparoskopiskām operācijām. Manipulāciju norāda vienu reizi vienas operācijas laikā</t>
    </r>
    <r>
      <rPr>
        <sz val="10"/>
        <rFont val="Calibri"/>
        <family val="2"/>
        <charset val="186"/>
        <scheme val="minor"/>
      </rPr>
      <t xml:space="preserve"> </t>
    </r>
    <r>
      <rPr>
        <sz val="10"/>
        <color rgb="FFFF0000"/>
        <rFont val="Calibri"/>
        <family val="2"/>
        <charset val="186"/>
        <scheme val="minor"/>
      </rPr>
      <t>Piemaksa par vienreizlietojamu advancētas  (bipolāras vai ultraskaņas) enerģijas instrumentu minimāli invazīvai operācijai</t>
    </r>
  </si>
  <si>
    <r>
      <rPr>
        <strike/>
        <sz val="10"/>
        <rFont val="Calibri"/>
        <family val="2"/>
        <charset val="186"/>
        <scheme val="minor"/>
      </rPr>
      <t>352.96</t>
    </r>
    <r>
      <rPr>
        <sz val="10"/>
        <rFont val="Calibri"/>
        <family val="2"/>
        <charset val="186"/>
        <scheme val="minor"/>
      </rPr>
      <t xml:space="preserve">         </t>
    </r>
    <r>
      <rPr>
        <sz val="10"/>
        <color rgb="FFFF0000"/>
        <rFont val="Calibri"/>
        <family val="2"/>
        <charset val="186"/>
        <scheme val="minor"/>
      </rPr>
      <t>531.25</t>
    </r>
  </si>
  <si>
    <r>
      <rPr>
        <strike/>
        <sz val="10"/>
        <rFont val="Calibri"/>
        <family val="2"/>
        <charset val="186"/>
        <scheme val="minor"/>
      </rPr>
      <t>31.99</t>
    </r>
    <r>
      <rPr>
        <sz val="10"/>
        <rFont val="Calibri"/>
        <family val="2"/>
        <charset val="186"/>
        <scheme val="minor"/>
      </rPr>
      <t xml:space="preserve">         </t>
    </r>
    <r>
      <rPr>
        <sz val="10"/>
        <color rgb="FFFF0000"/>
        <rFont val="Calibri"/>
        <family val="2"/>
        <charset val="186"/>
        <scheme val="minor"/>
      </rPr>
      <t>38.43</t>
    </r>
  </si>
  <si>
    <r>
      <rPr>
        <strike/>
        <sz val="10"/>
        <rFont val="Calibri"/>
        <family val="2"/>
        <charset val="186"/>
        <scheme val="minor"/>
      </rPr>
      <t>410.51</t>
    </r>
    <r>
      <rPr>
        <sz val="10"/>
        <rFont val="Calibri"/>
        <family val="2"/>
        <charset val="186"/>
        <scheme val="minor"/>
      </rPr>
      <t xml:space="preserve">        </t>
    </r>
    <r>
      <rPr>
        <sz val="10"/>
        <color rgb="FFFF0000"/>
        <rFont val="Calibri"/>
        <family val="2"/>
        <charset val="186"/>
        <scheme val="minor"/>
      </rPr>
      <t xml:space="preserve"> 803.88</t>
    </r>
  </si>
  <si>
    <r>
      <rPr>
        <strike/>
        <sz val="10"/>
        <rFont val="Calibri"/>
        <family val="2"/>
        <charset val="186"/>
        <scheme val="minor"/>
      </rPr>
      <t>9.81</t>
    </r>
    <r>
      <rPr>
        <sz val="10"/>
        <rFont val="Calibri"/>
        <family val="2"/>
        <charset val="186"/>
        <scheme val="minor"/>
      </rPr>
      <t xml:space="preserve">       </t>
    </r>
    <r>
      <rPr>
        <sz val="10"/>
        <color rgb="FFFF0000"/>
        <rFont val="Calibri"/>
        <family val="2"/>
        <charset val="186"/>
        <scheme val="minor"/>
      </rPr>
      <t>18.74</t>
    </r>
  </si>
  <si>
    <r>
      <rPr>
        <strike/>
        <sz val="10"/>
        <rFont val="Calibri"/>
        <family val="2"/>
        <charset val="186"/>
        <scheme val="minor"/>
      </rPr>
      <t>0.00</t>
    </r>
    <r>
      <rPr>
        <sz val="10"/>
        <rFont val="Calibri"/>
        <family val="2"/>
        <charset val="186"/>
        <scheme val="minor"/>
      </rPr>
      <t xml:space="preserve">      </t>
    </r>
    <r>
      <rPr>
        <sz val="10"/>
        <color rgb="FFFF0000"/>
        <rFont val="Calibri"/>
        <family val="2"/>
        <charset val="186"/>
        <scheme val="minor"/>
      </rPr>
      <t xml:space="preserve"> 15.20</t>
    </r>
  </si>
  <si>
    <r>
      <t xml:space="preserve">Apmaksā references laboratorijai saskaņā ar līguma nosacījumiem.Manipulācija ar pašreizējiem apmaksas nosacījumiem ir spēkā atbilstoši MK noteikumu Nr.555 </t>
    </r>
    <r>
      <rPr>
        <sz val="10"/>
        <color theme="1"/>
        <rFont val="Calibri"/>
        <family val="2"/>
        <charset val="186"/>
        <scheme val="minor"/>
      </rPr>
      <t xml:space="preserve">274. </t>
    </r>
    <r>
      <rPr>
        <sz val="10"/>
        <rFont val="Calibri"/>
        <family val="2"/>
        <charset val="186"/>
        <scheme val="minor"/>
      </rPr>
      <t>punktā noteiktajam.</t>
    </r>
  </si>
  <si>
    <r>
      <t>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stacionāriem pacientiem ar morfoloģiski apstiprinātu nesīkšūnu plaušu vēzi,  (NSŠPV), ja izmeklējums veikts VSIA "Rīgas Austrumu klīniskās universitātes slimnīca”.</t>
    </r>
    <r>
      <rPr>
        <sz val="10"/>
        <color rgb="FFFF0000"/>
        <rFont val="Calibri"/>
        <family val="2"/>
        <charset val="186"/>
        <scheme val="minor"/>
      </rPr>
      <t xml:space="preserve"> </t>
    </r>
    <r>
      <rPr>
        <strike/>
        <sz val="10"/>
        <color rgb="FFFF0000"/>
        <rFont val="Calibri"/>
        <family val="2"/>
        <charset val="186"/>
        <scheme val="minor"/>
      </rPr>
      <t>Nenorādīt kopā ar manipulāciju 54015.</t>
    </r>
  </si>
  <si>
    <r>
      <t>Manipulācija tiek apmaksāta, veicot parauga paņemšanu laboratorijā</t>
    </r>
    <r>
      <rPr>
        <strike/>
        <sz val="10"/>
        <rFont val="Calibri"/>
        <family val="2"/>
        <charset val="186"/>
        <scheme val="minor"/>
      </rPr>
      <t>.</t>
    </r>
    <r>
      <rPr>
        <sz val="10"/>
        <rFont val="Calibri"/>
        <family val="2"/>
        <charset val="186"/>
        <scheme val="minor"/>
      </rPr>
      <t xml:space="preserve"> </t>
    </r>
    <r>
      <rPr>
        <sz val="10"/>
        <color rgb="FFFF0000"/>
        <rFont val="Calibri"/>
        <family val="2"/>
        <charset val="186"/>
        <scheme val="minor"/>
      </rPr>
      <t xml:space="preserve">atbilstoši SPKC Covid-19 testēšanas algoritmam un līguma nosacījumiem. </t>
    </r>
    <r>
      <rPr>
        <sz val="10"/>
        <rFont val="Calibri"/>
        <family val="2"/>
        <charset val="186"/>
        <scheme val="minor"/>
      </rPr>
      <t xml:space="preserve">Manipulācija ar pašreizējiem apmaksas nosacījumiem ir spēkā </t>
    </r>
    <r>
      <rPr>
        <strike/>
        <sz val="10"/>
        <rFont val="Calibri"/>
        <family val="2"/>
        <charset val="186"/>
        <scheme val="minor"/>
      </rPr>
      <t>līdz 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 xml:space="preserve">274.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</si>
  <si>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Pacienta līdzmaksājums tiek segts no valsts budžeta līdzekļiem un ir iekļauts pakalpojuma tarifā. Pacienta medicīniskajā dokumentācijā jāveic ieraksts par ārsta veiktu apskati pirms vakcinācijas.Nenorāda kopā ar manipulāciju 60059.</t>
    </r>
    <r>
      <rPr>
        <strike/>
        <sz val="10"/>
        <color rgb="FFFF0000"/>
        <rFont val="Calibri"/>
        <family val="2"/>
        <charset val="186"/>
        <scheme val="minor"/>
      </rPr>
      <t xml:space="preserve"> No 22.02.2021. līdz 31.12.2022</t>
    </r>
    <r>
      <rPr>
        <sz val="10"/>
        <rFont val="Calibri"/>
        <family val="2"/>
        <charset val="186"/>
        <scheme val="minor"/>
      </rPr>
      <t xml:space="preserve"> </t>
    </r>
    <r>
      <rPr>
        <strike/>
        <sz val="10"/>
        <color rgb="FFFF0000"/>
        <rFont val="Calibri"/>
        <family val="2"/>
        <charset val="186"/>
        <scheme val="minor"/>
      </rPr>
      <t>stacionārā apmaksā tikai Covid-19 vakcinācijas gadījumā pacientiem, kuriem nav iespēja vakcināciju nodrošināt ambulatori ilgstošas stacionēšanas dēļ, norādot diagnozi U11.9</t>
    </r>
  </si>
  <si>
    <r>
      <t>Pacienta medicīniskajā dokumentācijā jāveic ieraksts par ārsta palīga</t>
    </r>
    <r>
      <rPr>
        <strike/>
        <sz val="10"/>
        <color theme="1"/>
        <rFont val="Calibri"/>
        <family val="2"/>
        <charset val="186"/>
        <scheme val="minor"/>
      </rPr>
      <t xml:space="preserve"> </t>
    </r>
    <r>
      <rPr>
        <sz val="10"/>
        <color theme="1"/>
        <rFont val="Calibri"/>
        <family val="2"/>
        <charset val="186"/>
        <scheme val="minor"/>
      </rPr>
      <t>konsultāciju pirms vakcinācijas. Veicot Covid-19 vakcināciju, to var norādīt cita ārstniecības persona, ja ārstniecības iestādē ir izstrādāta vakcinācijas risku izvērtēšanas kārtība. Nenorāda kopā ar manipulāciju 60059.</t>
    </r>
    <r>
      <rPr>
        <strike/>
        <sz val="10"/>
        <color rgb="FFFF0000"/>
        <rFont val="Calibri"/>
        <family val="2"/>
        <charset val="186"/>
        <scheme val="minor"/>
      </rPr>
      <t>No 22.02.2021. līdz 31.12.2022.</t>
    </r>
    <r>
      <rPr>
        <sz val="10"/>
        <color theme="1"/>
        <rFont val="Calibri"/>
        <family val="2"/>
        <charset val="186"/>
        <scheme val="minor"/>
      </rPr>
      <t xml:space="preserve"> </t>
    </r>
    <r>
      <rPr>
        <strike/>
        <sz val="10"/>
        <color rgb="FFFF0000"/>
        <rFont val="Calibri"/>
        <family val="2"/>
        <charset val="186"/>
        <scheme val="minor"/>
      </rPr>
      <t>stacionārā apmaksā tikai Covid-19 vakcinācijas gadījumā pacientiem, kuriem nav iespēja vakcināciju nodrošināt ambulatori ilgstošas stacionēšanas dēļ, norādot diagnozi U11.9</t>
    </r>
  </si>
  <si>
    <r>
      <t>Nenorāda kopā ar manipulāciju 60059, izņemot gripas vakcinācijas gadījumā.</t>
    </r>
    <r>
      <rPr>
        <strike/>
        <sz val="10"/>
        <color rgb="FFFF0000"/>
        <rFont val="Calibri"/>
        <family val="2"/>
        <charset val="186"/>
        <scheme val="minor"/>
      </rPr>
      <t>No 22.02.2021. līdz 31.12.2022.</t>
    </r>
    <r>
      <rPr>
        <sz val="10"/>
        <color rgb="FFFF0000"/>
        <rFont val="Calibri"/>
        <family val="2"/>
        <charset val="186"/>
        <scheme val="minor"/>
      </rPr>
      <t>s</t>
    </r>
    <r>
      <rPr>
        <strike/>
        <sz val="10"/>
        <color rgb="FFFF0000"/>
        <rFont val="Calibri"/>
        <family val="2"/>
        <charset val="186"/>
        <scheme val="minor"/>
      </rPr>
      <t>tacionārā apmaksā tikai Covid-19 vakcinācijas gadījumā pacientiem, kuri vakcināciju saņēmuši ārstējoties stacionārā, norādot diagnozi U11.9</t>
    </r>
  </si>
  <si>
    <r>
      <t>Manipulāciju apmaksā COVID-19 vakcinācijas anafilaktiskā šoka gadījumā.Manipulācija ar pašreizējiem apmaksas nosacījumiem ir spēkā līdz 31.12.202</t>
    </r>
    <r>
      <rPr>
        <strike/>
        <sz val="10"/>
        <color theme="1"/>
        <rFont val="Calibri"/>
        <family val="2"/>
        <charset val="186"/>
        <scheme val="minor"/>
      </rPr>
      <t>2</t>
    </r>
    <r>
      <rPr>
        <sz val="10"/>
        <color rgb="FFFF0000"/>
        <rFont val="Calibri"/>
        <family val="2"/>
        <charset val="186"/>
        <scheme val="minor"/>
      </rPr>
      <t>3</t>
    </r>
    <r>
      <rPr>
        <sz val="10"/>
        <color theme="1"/>
        <rFont val="Calibri"/>
        <family val="2"/>
        <charset val="186"/>
        <scheme val="minor"/>
      </rPr>
      <t>. No 22.02.2021. līdz 31.12.202</t>
    </r>
    <r>
      <rPr>
        <strike/>
        <sz val="10"/>
        <color theme="1"/>
        <rFont val="Calibri"/>
        <family val="2"/>
        <charset val="186"/>
        <scheme val="minor"/>
      </rPr>
      <t>2</t>
    </r>
    <r>
      <rPr>
        <sz val="10"/>
        <color rgb="FFFF0000"/>
        <rFont val="Calibri"/>
        <family val="2"/>
        <charset val="186"/>
        <scheme val="minor"/>
      </rPr>
      <t>3</t>
    </r>
    <r>
      <rPr>
        <sz val="10"/>
        <color theme="1"/>
        <rFont val="Calibri"/>
        <family val="2"/>
        <charset val="186"/>
        <scheme val="minor"/>
      </rPr>
      <t>. stacionārā apmaksā tikai Covid-19 vakcinācijas gadījumā pacientiem, kuri vakcināciju saņēmuši ārstējoties stacionārā, norādot diagnozi U11.9</t>
    </r>
  </si>
  <si>
    <r>
      <t>Manipulāciju apmaksā ģimenes ārstiem, kas veic vakcināciju pret Covid-19 grūtniecēm, personām no 65 gadu vecuma un personām ar hroniskām slimībām un imūnsupresētām personām saskaņā ar Imunizācijas valsts padomes rekomendācijām (saskaņā ar rekomendācijām personu ar hroniskām slimībām vakcinācijas organizācijai, kas publicētas Slimību profilakses un kontroles centra tīmekļvietnē). Manipulāciju nenorāda kopā ar manipulācijām 01018, 01019, 60049, 60059</t>
    </r>
    <r>
      <rPr>
        <sz val="10"/>
        <color rgb="FFFF0000"/>
        <rFont val="Calibri"/>
        <family val="2"/>
        <charset val="186"/>
        <scheme val="minor"/>
      </rPr>
      <t>.</t>
    </r>
    <r>
      <rPr>
        <strike/>
        <sz val="10"/>
        <color theme="1"/>
        <rFont val="Calibri"/>
        <family val="2"/>
        <charset val="186"/>
        <scheme val="minor"/>
      </rPr>
      <t>,</t>
    </r>
    <r>
      <rPr>
        <sz val="10"/>
        <color theme="1"/>
        <rFont val="Calibri"/>
        <family val="2"/>
        <charset val="186"/>
        <scheme val="minor"/>
      </rPr>
      <t xml:space="preserve"> </t>
    </r>
    <r>
      <rPr>
        <strike/>
        <sz val="10"/>
        <color theme="1"/>
        <rFont val="Calibri"/>
        <family val="2"/>
        <charset val="186"/>
        <scheme val="minor"/>
      </rPr>
      <t>60170</t>
    </r>
    <r>
      <rPr>
        <sz val="10"/>
        <color theme="1"/>
        <rFont val="Calibri"/>
        <family val="2"/>
        <charset val="186"/>
        <scheme val="minor"/>
      </rPr>
      <t>. Gripas vakcinācijas gadījumā var norādīt ar manipulāciju 03081.Manipulācija ar esošiem apmaksas nosacījumiem ir spēkā līdz 31.12.202</t>
    </r>
    <r>
      <rPr>
        <strike/>
        <sz val="10"/>
        <color theme="1"/>
        <rFont val="Calibri"/>
        <family val="2"/>
        <charset val="186"/>
        <scheme val="minor"/>
      </rPr>
      <t>2</t>
    </r>
    <r>
      <rPr>
        <sz val="10"/>
        <color rgb="FFFF0000"/>
        <rFont val="Calibri"/>
        <family val="2"/>
        <charset val="186"/>
        <scheme val="minor"/>
      </rPr>
      <t>3</t>
    </r>
    <r>
      <rPr>
        <sz val="10"/>
        <color theme="1"/>
        <rFont val="Calibri"/>
        <family val="2"/>
        <charset val="186"/>
        <scheme val="minor"/>
      </rPr>
      <t xml:space="preserve">. </t>
    </r>
  </si>
  <si>
    <r>
      <t>Manipulāciju var norādīt arī primārās veselības aprūpes pakalpojumu sniedzēji līguma par “Covid-19 vakcinācijas izbraukuma pakalpojumu sniegšanu”  ietvaros. Ja pacients saņem gan Covid-19, gan gripas vakcīnu, manipulāciju norāda vienu reizi. Manipulāciju apmaksā arī SIA "MEDEXPERT PLUS" un SIA “Latgales medicīnas centrs” izbraukumu vakcinācijas nodrošināšanai. Manipulāciju norāda vienu reizi par katru pacientu, kas saņem vakcīnu. Nenorāda kopā ar manipulāciju 60059.Manipulācija ar pašreizējiem apmaksas nosacījumiem ir spēkā līdz 31.12.202</t>
    </r>
    <r>
      <rPr>
        <strike/>
        <sz val="10"/>
        <color theme="1"/>
        <rFont val="Calibri"/>
        <family val="2"/>
        <charset val="186"/>
        <scheme val="minor"/>
      </rPr>
      <t>2</t>
    </r>
    <r>
      <rPr>
        <sz val="10"/>
        <color rgb="FFFF0000"/>
        <rFont val="Calibri"/>
        <family val="2"/>
        <charset val="186"/>
        <scheme val="minor"/>
      </rPr>
      <t>3</t>
    </r>
    <r>
      <rPr>
        <sz val="10"/>
        <color theme="1"/>
        <rFont val="Calibri"/>
        <family val="2"/>
        <charset val="186"/>
        <scheme val="minor"/>
      </rPr>
      <t>.</t>
    </r>
  </si>
  <si>
    <r>
      <t xml:space="preserve">Vienam pacientam vienu reizi diennaktī norāda multiprofesionālās komandas vadītājs. Iekļauta samaksa par visu multiprofesionālajā komandā iesaistīto speciālistu darbu </t>
    </r>
    <r>
      <rPr>
        <sz val="10"/>
        <color rgb="FFFF0000"/>
        <rFont val="Calibri"/>
        <family val="2"/>
        <charset val="186"/>
        <scheme val="minor"/>
      </rPr>
      <t>(speciālistu skaits norādīts manipulācijas nosaukumā)</t>
    </r>
    <r>
      <rPr>
        <sz val="10"/>
        <color theme="1"/>
        <rFont val="Calibri"/>
        <family val="2"/>
        <charset val="186"/>
        <scheme val="minor"/>
      </rPr>
      <t xml:space="preserve">. </t>
    </r>
    <r>
      <rPr>
        <strike/>
        <sz val="10"/>
        <color rgb="FFFF0000"/>
        <rFont val="Calibri"/>
        <family val="2"/>
        <charset val="186"/>
        <scheme val="minor"/>
      </rPr>
      <t>Kas papildus iekļauj konkrētā pacienta rehabilitācijas komandā iesaistīto speciālistu skaita uzskaiti.</t>
    </r>
  </si>
  <si>
    <r>
      <t xml:space="preserve">Manipulācijas  tarifā iekļautas pavadošās personas uzturēšanās izmaksas slimnīcā – izdevumi par komunālajiem pakalpojumiem (siltumenerģiju, ūdeni, kanalizāciju, elektroenerģiju) un saimnieciskie izdevumi. Manipulāciju apmaksā, ja to norāda par pavadošās personas atrašanos pie </t>
    </r>
    <r>
      <rPr>
        <sz val="10"/>
        <color rgb="FFFF0000"/>
        <rFont val="Calibri"/>
        <family val="2"/>
        <charset val="186"/>
        <scheme val="minor"/>
      </rPr>
      <t>pilngadīga</t>
    </r>
    <r>
      <rPr>
        <sz val="10"/>
        <color theme="1"/>
        <rFont val="Calibri"/>
        <family val="2"/>
        <charset val="186"/>
        <scheme val="minor"/>
      </rPr>
      <t xml:space="preserve"> pacienta, kuram ir mobilitātes traucējumi, vai pavadošajai personai nepieciešams </t>
    </r>
    <r>
      <rPr>
        <sz val="10"/>
        <color rgb="FFFF0000"/>
        <rFont val="Calibri"/>
        <family val="2"/>
        <charset val="186"/>
        <scheme val="minor"/>
      </rPr>
      <t xml:space="preserve">nodrošināt vai </t>
    </r>
    <r>
      <rPr>
        <sz val="10"/>
        <color theme="1"/>
        <rFont val="Calibri"/>
        <family val="2"/>
        <charset val="186"/>
        <scheme val="minor"/>
      </rPr>
      <t xml:space="preserve">apgūt sevišķas pacienta kopšanas iemaņas. 
Manipulāciju apmaksā, ja to norāda par pavadošās personas atrašanos pie </t>
    </r>
    <r>
      <rPr>
        <sz val="10"/>
        <color rgb="FFFF0000"/>
        <rFont val="Calibri"/>
        <family val="2"/>
        <charset val="186"/>
        <scheme val="minor"/>
      </rPr>
      <t>nepilngadīga</t>
    </r>
    <r>
      <rPr>
        <sz val="10"/>
        <color theme="1"/>
        <rFont val="Calibri"/>
        <family val="2"/>
        <charset val="186"/>
        <scheme val="minor"/>
      </rPr>
      <t xml:space="preserve"> pacienta šādos gadījumos:
1)	pacientam ir mobilitātes traucējumi;
2)	pavadošajai personai nepieciešams </t>
    </r>
    <r>
      <rPr>
        <sz val="10"/>
        <color rgb="FFFF0000"/>
        <rFont val="Calibri"/>
        <family val="2"/>
        <charset val="186"/>
        <scheme val="minor"/>
      </rPr>
      <t>nodrošināt vai</t>
    </r>
    <r>
      <rPr>
        <sz val="10"/>
        <color theme="1"/>
        <rFont val="Calibri"/>
        <family val="2"/>
        <charset val="186"/>
        <scheme val="minor"/>
      </rPr>
      <t xml:space="preserve"> apgūt sevišķas pacienta kopšanas iemaņas;
3)	bērns ir vecumā līdz septiņiem gadiem; 
4)	lietotā procedūra izraisa psihoemocionālu stresu vai ir potenciāli sāpīga; 
5)	nepieciešams ievērot gultas režīmu un līdzestība to nenodrošina; 
6)	nepieciešama orāla vai parenterāla rehidrācija, parenterāla barošana vai ilgstoša parenterāla zāļu ievade; 
7)	apgrūtināta vai neiespējama komunikācija bez pavadošās personas klātbūtnes; 
8)	atrašanās diennakts stacionārā izraisa psihoemocionālus traucējumus, kas var negatīvi ietekmēt veselības aprūpes kvalitāti, bērna vai ārstniecības personu drošību.</t>
    </r>
  </si>
  <si>
    <r>
      <t xml:space="preserve">Ambulatori šo manipulāciju apmaksā ne biežāk kā reizi divos gados vīriešiem </t>
    </r>
    <r>
      <rPr>
        <strike/>
        <sz val="10"/>
        <color theme="1"/>
        <rFont val="Calibri"/>
        <family val="2"/>
        <charset val="186"/>
        <scheme val="minor"/>
      </rPr>
      <t>virs 50</t>
    </r>
    <r>
      <rPr>
        <sz val="10"/>
        <color theme="1"/>
        <rFont val="Calibri"/>
        <family val="2"/>
        <charset val="186"/>
        <scheme val="minor"/>
      </rPr>
      <t xml:space="preserve">  </t>
    </r>
    <r>
      <rPr>
        <sz val="10"/>
        <color rgb="FFFF0000"/>
        <rFont val="Calibri"/>
        <family val="2"/>
        <charset val="186"/>
        <scheme val="minor"/>
      </rPr>
      <t>vecumā no 50 līdz 75</t>
    </r>
    <r>
      <rPr>
        <sz val="10"/>
        <color theme="1"/>
        <rFont val="Calibri"/>
        <family val="2"/>
        <charset val="186"/>
        <scheme val="minor"/>
      </rPr>
      <t xml:space="preserve"> gadiem un vīriešiem no 45 gadiem, kuriem ģimenes anamnēzē asinsradiniekam ir konstatēts prostatas vēzis, norādot diagnozi Z12.5. Pacientiem ar diagnozēm C61, N40, N42 un Z03.1 vai kuriem konstatētas izmaiņas minētajā izmeklējumā, apmaksā bez ierobežojumiem.</t>
    </r>
  </si>
  <si>
    <r>
      <t xml:space="preserve"> Ambulatori šo manipulāciju apmaksā ne biežāk kā reizi divos gados vīriešiem </t>
    </r>
    <r>
      <rPr>
        <strike/>
        <sz val="10"/>
        <color theme="1"/>
        <rFont val="Calibri"/>
        <family val="2"/>
        <charset val="186"/>
        <scheme val="minor"/>
      </rPr>
      <t>virs 50</t>
    </r>
    <r>
      <rPr>
        <sz val="10"/>
        <color theme="1"/>
        <rFont val="Calibri"/>
        <family val="2"/>
        <charset val="186"/>
        <scheme val="minor"/>
      </rPr>
      <t xml:space="preserve">  </t>
    </r>
    <r>
      <rPr>
        <sz val="10"/>
        <color rgb="FFFF0000"/>
        <rFont val="Calibri"/>
        <family val="2"/>
        <charset val="186"/>
        <scheme val="minor"/>
      </rPr>
      <t>vecumā no 50 līdz 75 gadiem</t>
    </r>
    <r>
      <rPr>
        <sz val="10"/>
        <color theme="1"/>
        <rFont val="Calibri"/>
        <family val="2"/>
        <charset val="186"/>
        <scheme val="minor"/>
      </rPr>
      <t xml:space="preserve"> un vīriešiem no 45 gadiem, kuriem ģimenes anamnēzē asinsradiniekam ir konstatēts prostatas vēzis, norādot diagnozi Z12.5. Pacientiem ar diagnozēm C61, N40, N42 un Z03.1 vai kuriem konstatētas izmaiņas minētajā izmeklējumā, apmaksā bez ierobežojumiem.</t>
    </r>
  </si>
  <si>
    <r>
      <t xml:space="preserve">Nenorādīt kopā ar manipulācijām 54013, 54014 </t>
    </r>
    <r>
      <rPr>
        <strike/>
        <sz val="10"/>
        <color rgb="FFFF0000"/>
        <rFont val="Calibri"/>
        <family val="2"/>
        <charset val="186"/>
        <scheme val="minor"/>
      </rPr>
      <t>un 54021</t>
    </r>
  </si>
  <si>
    <r>
      <t xml:space="preserve">Manipulāciju apmaksā VSIA "Bērnu klīniskā universitātes slimnīca" pacientiem ar zāļu rezistentu epilepsiju, gadījumos, kad nav piemērota vai ir neefektīva ķirurģiska ārstēšana, nav piemērota vai neefektīva ketogēna diēta pēc Epilepsijas un miega medicīnas centra konsīlija lēmuma </t>
    </r>
    <r>
      <rPr>
        <strike/>
        <sz val="10"/>
        <color rgb="FFFF0000"/>
        <rFont val="Calibri"/>
        <family val="2"/>
        <charset val="186"/>
        <scheme val="minor"/>
      </rPr>
      <t>pacientiem līdz pilniem 18 gadiem</t>
    </r>
  </si>
  <si>
    <r>
      <t xml:space="preserve">Manipulāciju apmaksā VSIA "Bērnu klīniskā universitātes slimnīca" </t>
    </r>
    <r>
      <rPr>
        <strike/>
        <sz val="10"/>
        <color rgb="FFFF0000"/>
        <rFont val="Calibri"/>
        <family val="2"/>
        <charset val="186"/>
        <scheme val="minor"/>
      </rPr>
      <t xml:space="preserve">pacientiem līdz 18 gadiem </t>
    </r>
  </si>
  <si>
    <r>
      <t>Manipulāciju apmaksā pacientiem ar diagnozi  U07.1. Manipulāciju apmaksā vienu reizi vienas stacionēšanas laikā. Manipulāciju apmaksā līdz 31.12.202</t>
    </r>
    <r>
      <rPr>
        <strike/>
        <sz val="10"/>
        <color rgb="FF000000"/>
        <rFont val="Calibri"/>
        <family val="2"/>
        <charset val="186"/>
        <scheme val="minor"/>
      </rPr>
      <t>2</t>
    </r>
    <r>
      <rPr>
        <sz val="10"/>
        <color rgb="FFFF0000"/>
        <rFont val="Calibri"/>
        <family val="2"/>
        <charset val="186"/>
        <scheme val="minor"/>
      </rPr>
      <t>3.</t>
    </r>
    <r>
      <rPr>
        <sz val="10"/>
        <color rgb="FF000000"/>
        <rFont val="Calibri"/>
        <family val="2"/>
        <charset val="186"/>
        <scheme val="minor"/>
      </rPr>
      <t xml:space="preserve"> saskaņā ar MK noteikumu Nr.555 262.punktā noteikto.</t>
    </r>
  </si>
  <si>
    <r>
      <t xml:space="preserve">Mikrobioloģisko izmeklējumu kontrolanalīžu izmaksas ir iekļautas manipulācijas tarifā. </t>
    </r>
    <r>
      <rPr>
        <sz val="10"/>
        <color rgb="FFFF0000"/>
        <rFont val="Calibri"/>
        <family val="2"/>
        <charset val="186"/>
        <scheme val="minor"/>
      </rPr>
      <t>Apmaksā arī ambulatori pacientiem no 45 gadu vecuma ar epidemioloģiskiem riska faktoriem vai pacientiem līdz 45 gadu vecumam, ja papildus epidemioloģiskiem faktoriem pacientam ir hroniska elpceļu vai nieru slimība, diabēts, hroniska plaušu vai kardiovaskulārā slimība, imūnsupresija, onkoloģiskā slimība, pacients ir ar mobilitātes traucējumiem, hronisku alkoholismu vai pacients ar atkarībām, tajā skaitā, smēķēšanu</t>
    </r>
    <r>
      <rPr>
        <sz val="10"/>
        <color theme="1"/>
        <rFont val="Calibri"/>
        <family val="2"/>
        <charset val="186"/>
        <scheme val="minor"/>
      </rPr>
      <t>.</t>
    </r>
  </si>
  <si>
    <r>
      <t xml:space="preserve">Manipulāciju apmaksā pacientam atkārtoti vēršoties pie ārsta – speciālista klātienē vienas aprūpes epizodes ietvaros (30 kalendāro dienu laikā). Manipulāciju aprūpes epizodes ietvaros (30 kalendāro dienu laikā) apmaksā atbilstoši sniegto atkārtoto konsultāciju skaitam. </t>
    </r>
    <r>
      <rPr>
        <strike/>
        <sz val="10"/>
        <color rgb="FFFF0000"/>
        <rFont val="Calibri"/>
        <family val="2"/>
        <charset val="186"/>
        <scheme val="minor"/>
      </rPr>
      <t>Manipulācija ar pašreizējiem apmaksas nosacījumiem ir spēkā līdz 31.12.2022.</t>
    </r>
  </si>
  <si>
    <r>
      <t xml:space="preserve">Manipulāciju apmaksā pacientam atkārtoti vēršoties pie ārsta – speciālista vienas aprūpes epizodes ietvaros (30 kalendāro dienu laikā) gadījumā, ja speciālists pēc pirmreizējas konsultācijas pieņēmis lēmumu turpmāk pacientu konsultēt attālināti, piemēram, dinamiskas novērošanas gadījumā. Manipulāciju aprūpes epizodes ietvaros (30 kalendāro dienu laikā) apmaksā atbilstoši sniegto atkārtoto konsultāciju skaitam. </t>
    </r>
    <r>
      <rPr>
        <strike/>
        <sz val="10"/>
        <color rgb="FFFF0000"/>
        <rFont val="Calibri"/>
        <family val="2"/>
        <charset val="186"/>
        <scheme val="minor"/>
      </rPr>
      <t>Manipulācija ar pašreizējiem apmaksas nosacījumiem ir spēkā līdz 31.12.2022.</t>
    </r>
  </si>
  <si>
    <r>
      <rPr>
        <strike/>
        <sz val="10"/>
        <color theme="1"/>
        <rFont val="Calibri"/>
        <family val="2"/>
        <charset val="186"/>
        <scheme val="minor"/>
      </rPr>
      <t>Apmaksā stacionārajām ārstniecības iestādēm, kuras nodrošina testēšanu ārstniecības iestādes laboratorijā un  laboratorijām saskaņā ar līguma nosacījumiem.</t>
    </r>
    <r>
      <rPr>
        <sz val="10"/>
        <color theme="1"/>
        <rFont val="Calibri"/>
        <family val="2"/>
        <charset val="186"/>
        <scheme val="minor"/>
      </rPr>
      <t xml:space="preserve"> </t>
    </r>
    <r>
      <rPr>
        <sz val="10"/>
        <color rgb="FFFF0000"/>
        <rFont val="Calibri"/>
        <family val="2"/>
        <charset val="186"/>
        <scheme val="minor"/>
      </rPr>
      <t>Apmaksā atbilstoši SPKC Covid-19 testēšanas algoritmam un līguma nosacījumiem.</t>
    </r>
    <r>
      <rPr>
        <sz val="10"/>
        <color theme="1"/>
        <rFont val="Calibri"/>
        <family val="2"/>
        <charset val="186"/>
        <scheme val="minor"/>
      </rPr>
      <t xml:space="preserve">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theme="1"/>
        <rFont val="Calibri"/>
        <family val="2"/>
        <charset val="186"/>
        <scheme val="minor"/>
      </rPr>
      <t>.</t>
    </r>
    <r>
      <rPr>
        <sz val="10"/>
        <color rgb="FFFF0000"/>
        <rFont val="Calibri"/>
        <family val="2"/>
        <charset val="186"/>
        <scheme val="minor"/>
      </rPr>
      <t>274.</t>
    </r>
    <r>
      <rPr>
        <sz val="10"/>
        <color theme="1"/>
        <rFont val="Calibri"/>
        <family val="2"/>
        <charset val="186"/>
        <scheme val="minor"/>
      </rPr>
      <t xml:space="preserve"> </t>
    </r>
    <r>
      <rPr>
        <strike/>
        <sz val="10"/>
        <color theme="1"/>
        <rFont val="Calibri"/>
        <family val="2"/>
        <charset val="186"/>
        <scheme val="minor"/>
      </rPr>
      <t>un</t>
    </r>
    <r>
      <rPr>
        <sz val="10"/>
        <color theme="1"/>
        <rFont val="Calibri"/>
        <family val="2"/>
        <charset val="186"/>
        <scheme val="minor"/>
      </rPr>
      <t xml:space="preserve"> </t>
    </r>
    <r>
      <rPr>
        <strike/>
        <sz val="10"/>
        <color theme="1"/>
        <rFont val="Calibri"/>
        <family val="2"/>
        <charset val="186"/>
        <scheme val="minor"/>
      </rPr>
      <t>264.</t>
    </r>
    <r>
      <rPr>
        <sz val="10"/>
        <color theme="1"/>
        <rFont val="Calibri"/>
        <family val="2"/>
        <charset val="186"/>
        <scheme val="minor"/>
      </rPr>
      <t xml:space="preserve"> 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 xml:space="preserve">. </t>
    </r>
  </si>
  <si>
    <r>
      <rPr>
        <strike/>
        <sz val="10"/>
        <rFont val="Calibri"/>
        <family val="2"/>
        <charset val="186"/>
        <scheme val="minor"/>
      </rPr>
      <t>Manipulāciju pie neskaidra/šaubīga vai pie pozitīva rezultāta apmaksā laboratorijām saskaņā ar līguma nosacījumiem.</t>
    </r>
    <r>
      <rPr>
        <sz val="10"/>
        <rFont val="Calibri"/>
        <family val="2"/>
        <charset val="186"/>
        <scheme val="minor"/>
      </rPr>
      <t xml:space="preserve"> </t>
    </r>
    <r>
      <rPr>
        <sz val="10"/>
        <color rgb="FFFF0000"/>
        <rFont val="Calibri"/>
        <family val="2"/>
        <charset val="186"/>
        <scheme val="minor"/>
      </rPr>
      <t>Apmaksā atbilstoši SPKC Covid-19 testēšanas algoritmam un līguma nosacījumiem</t>
    </r>
    <r>
      <rPr>
        <sz val="10"/>
        <rFont val="Calibri"/>
        <family val="2"/>
        <charset val="186"/>
        <scheme val="minor"/>
      </rPr>
      <t>. Manipulācija ar pašreizējiem apmaksas nosacījumiem ir spēkā</t>
    </r>
    <r>
      <rPr>
        <strike/>
        <sz val="10"/>
        <rFont val="Calibri"/>
        <family val="2"/>
        <charset val="186"/>
        <scheme val="minor"/>
      </rPr>
      <t xml:space="preserve"> līdz 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274.</t>
    </r>
    <r>
      <rPr>
        <sz val="10"/>
        <rFont val="Calibri"/>
        <family val="2"/>
        <charset val="186"/>
        <scheme val="minor"/>
      </rPr>
      <t xml:space="preserve"> </t>
    </r>
    <r>
      <rPr>
        <strike/>
        <sz val="10"/>
        <rFont val="Calibri"/>
        <family val="2"/>
        <charset val="186"/>
        <scheme val="minor"/>
      </rPr>
      <t>un 264.</t>
    </r>
    <r>
      <rPr>
        <sz val="10"/>
        <rFont val="Calibri"/>
        <family val="2"/>
        <charset val="186"/>
        <scheme val="minor"/>
      </rPr>
      <t xml:space="preserve"> 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</si>
  <si>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rPr>
        <strike/>
        <sz val="10"/>
        <rFont val="Calibri"/>
        <family val="2"/>
        <charset val="186"/>
        <scheme val="minor"/>
      </rPr>
      <t xml:space="preserve">Apmaksā šādām ārstniecības iestādēm: SIA “Rīgas Austrumu klīniskā universitātes slimnīca”, SIA “Paula Stradiņa klīniskā universitātes slimnīca”, SIA “Bērnu klīniskā universitātes slimnīca”, SIA “Daugavpils reģionālā slimnīca”, SIA “Vidzemes slimnīca”, SIA “Ziemeļkurzemes reģionālā slimnīca” un SIA “Jēkabpils reģionālā slimnīca”,  SIA “NMS laboratorija” (ja paraugs paņemts SIA “Liepājas reģionālā slimnīca”), SIA “E. Gulbja laboratorija” (ja paraugs paņemts SIA “Bērnu klīniskā universitātes slimnīca” vai SIA “Traumatoloģijas un ortopēdijas slimnīca”), SIA “Centrālā laboratorija” (ja paraugs paņemts SIA “Jelgavas pilsētas slimnīca”). Manipulācijas tarifā iekļautas reaģentu izmaksas. </t>
    </r>
    <r>
      <rPr>
        <sz val="10"/>
        <color rgb="FFFF0000"/>
        <rFont val="Calibri"/>
        <family val="2"/>
        <charset val="186"/>
        <scheme val="minor"/>
      </rPr>
      <t xml:space="preserve">Apmaksā atbilstoši SPKC Covid-19 testēšanas algoritmama un līguma nosacījumiem. </t>
    </r>
    <r>
      <rPr>
        <sz val="10"/>
        <rFont val="Calibri"/>
        <family val="2"/>
        <charset val="186"/>
        <scheme val="minor"/>
      </rPr>
      <t xml:space="preserve">Manipulāciju nenorāda kopā ar manipulāciju 47269.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t>
    </r>
    <r>
      <rPr>
        <sz val="1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274.</t>
    </r>
    <r>
      <rPr>
        <sz val="10"/>
        <rFont val="Calibri"/>
        <family val="2"/>
        <charset val="186"/>
        <scheme val="minor"/>
      </rPr>
      <t xml:space="preserve"> </t>
    </r>
    <r>
      <rPr>
        <strike/>
        <sz val="10"/>
        <rFont val="Calibri"/>
        <family val="2"/>
        <charset val="186"/>
        <scheme val="minor"/>
      </rPr>
      <t>un 264.</t>
    </r>
    <r>
      <rPr>
        <sz val="10"/>
        <rFont val="Calibri"/>
        <family val="2"/>
        <charset val="186"/>
        <scheme val="minor"/>
      </rPr>
      <t xml:space="preserve"> 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</si>
  <si>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Manipulāciju nedrīkst norādīt kopā ar manipulāciju 60046, kā arī nenorādīt pie manipulācijas 47268. Manipulācija ar pašreizējiem apmaksas nosacījumiem ir spēkā</t>
    </r>
    <r>
      <rPr>
        <strike/>
        <sz val="10"/>
        <color theme="1"/>
        <rFont val="Calibri"/>
        <family val="2"/>
        <charset val="186"/>
        <scheme val="minor"/>
      </rPr>
      <t xml:space="preserve"> 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 xml:space="preserve">saskaņā ar </t>
    </r>
    <r>
      <rPr>
        <sz val="10"/>
        <color rgb="FFFF0000"/>
        <rFont val="Calibri"/>
        <family val="2"/>
        <charset val="186"/>
        <scheme val="minor"/>
      </rPr>
      <t xml:space="preserve">atbilstoši </t>
    </r>
    <r>
      <rPr>
        <sz val="10"/>
        <color theme="1"/>
        <rFont val="Calibri"/>
        <family val="2"/>
        <charset val="186"/>
        <scheme val="minor"/>
      </rPr>
      <t>MK noteikumu Nr.555</t>
    </r>
    <r>
      <rPr>
        <sz val="10"/>
        <color rgb="FFFF0000"/>
        <rFont val="Calibri"/>
        <family val="2"/>
        <charset val="186"/>
        <scheme val="minor"/>
      </rPr>
      <t xml:space="preserve">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</si>
  <si>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rPr>
        <strike/>
        <sz val="10"/>
        <rFont val="Calibri"/>
        <family val="2"/>
        <charset val="186"/>
        <scheme val="minor"/>
      </rPr>
      <t>Apmaksā šādām slimnīcām: SIA “Rīgas Austrumu klīniskā universitātes slimnīca”, SIA “Paula Stradiņa klīniskā universitātes slimnīca”, SIA “Bērnu klīniskā universitātes slimnīca”, SIA “Daugavpils reģionālā slimnīca”, SIA “Vidzemes slimnīca”, SIA “Ziemeļkurzemes reģionālā slimnīca” un SIA “Jēkabpils reģionālā slimnīca”. Manipulāciju norāda, ja testu veic ar valsts centralizētā iepirkumā iegādātiem reaģentiem. Manipulācijas tarifā nav iekļautas reaģentu izmaksas.</t>
    </r>
    <r>
      <rPr>
        <sz val="10"/>
        <rFont val="Calibri"/>
        <family val="2"/>
        <charset val="186"/>
        <scheme val="minor"/>
      </rPr>
      <t xml:space="preserve"> </t>
    </r>
    <r>
      <rPr>
        <sz val="10"/>
        <color rgb="FFFF0000"/>
        <rFont val="Calibri"/>
        <family val="2"/>
        <charset val="186"/>
        <scheme val="minor"/>
      </rPr>
      <t>Apmaksā atbilstoši SPKC Covid-19 testēšanas algoritmam un līguma nosacījumiem.</t>
    </r>
    <r>
      <rPr>
        <sz val="10"/>
        <rFont val="Calibri"/>
        <family val="2"/>
        <charset val="186"/>
        <scheme val="minor"/>
      </rPr>
      <t xml:space="preserve"> Manipulāciju nenorāda kopā ar manipulāciju 47078.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 xml:space="preserve">274.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</si>
  <si>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Manipulācijas tarifā ietilpst 1) siekalu parauga komplekta (lietošanas pamācība, savākšanas trauciņš, stabilizators) izmaksas 2) loģistikas (koordinēšana, nogāde - piegāde) izmaksas. </t>
    </r>
    <r>
      <rPr>
        <strike/>
        <sz val="10"/>
        <color theme="1"/>
        <rFont val="Calibri"/>
        <family val="2"/>
        <charset val="186"/>
        <scheme val="minor"/>
      </rPr>
      <t>Manipulāciju apmaksā ārstniecības iestādēm, kurām tās apmaksa un apmaksas nosacījumi ietverti līguma nosacījumos.</t>
    </r>
    <r>
      <rPr>
        <sz val="10"/>
        <color theme="1"/>
        <rFont val="Calibri"/>
        <family val="2"/>
        <charset val="186"/>
        <scheme val="minor"/>
      </rPr>
      <t xml:space="preserve"> </t>
    </r>
    <r>
      <rPr>
        <sz val="10"/>
        <color rgb="FFFF0000"/>
        <rFont val="Calibri"/>
        <family val="2"/>
        <charset val="186"/>
        <scheme val="minor"/>
      </rPr>
      <t xml:space="preserve">Apmaksā atbilstoši SPKC Covid-19 testēšanas algoritmam un līguma nosacījumiem. </t>
    </r>
    <r>
      <rPr>
        <strike/>
        <sz val="10"/>
        <color theme="1"/>
        <rFont val="Calibri"/>
        <family val="2"/>
        <charset val="186"/>
        <scheme val="minor"/>
      </rPr>
      <t>Manipulāciju nenorāda kopā ar manipulācijām 60162, 60164, 60173.</t>
    </r>
    <r>
      <rPr>
        <sz val="10"/>
        <color theme="1"/>
        <rFont val="Calibri"/>
        <family val="2"/>
        <charset val="186"/>
        <scheme val="minor"/>
      </rPr>
      <t xml:space="preserve">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</si>
  <si>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Manipulācija paredzēta COVID-19 vakcinācijai personām ar smagiem kustību traucējumiem, pacientiem ar diagnozēm Z59.9 un F10-F19, pacientiem no 80 gadu vecuma un senioriem no 70 gadu vecuma, ja persona medicīnisku dēļ nevar nokļūt ārstniecības iestādē. Manipulāciju nenorāda kopā ar mājas aprūpes manipulācijām un vakcinācijas manipulācijām 01018, 01019, 03081, </t>
    </r>
    <r>
      <rPr>
        <strike/>
        <sz val="10"/>
        <color theme="1"/>
        <rFont val="Calibri"/>
        <family val="2"/>
        <charset val="186"/>
        <scheme val="minor"/>
      </rPr>
      <t>03083,</t>
    </r>
    <r>
      <rPr>
        <sz val="10"/>
        <color theme="1"/>
        <rFont val="Calibri"/>
        <family val="2"/>
        <charset val="186"/>
        <scheme val="minor"/>
      </rPr>
      <t xml:space="preserve"> 03097, izņemot 60169, 60564 un 03084. Manipulācija ar pašreizējiem apmaksas nosacījumiem ir spēkā </t>
    </r>
    <r>
      <rPr>
        <strike/>
        <sz val="10"/>
        <color rgb="FFFF0000"/>
        <rFont val="Calibri"/>
        <family val="2"/>
        <charset val="186"/>
        <scheme val="minor"/>
      </rPr>
      <t>līdz 31.12.2022.</t>
    </r>
    <r>
      <rPr>
        <sz val="10"/>
        <color theme="1"/>
        <rFont val="Calibri"/>
        <family val="2"/>
        <charset val="186"/>
        <scheme val="minor"/>
      </rPr>
      <t>, norādot diagnozi U11.9</t>
    </r>
  </si>
  <si>
    <r>
      <t xml:space="preserve">Manipulāciju norāda ārstniecības iestādes, kas sniedz stacionārus  veselības aprūpes pakalpojumus. Manipulāciju norāda vienu reizi dienā. Manipulāciju vienas dienas laikā nenorāda kopā ar citām individuālo aizsarglīdzekļu manipulācijām.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268.</t>
    </r>
    <r>
      <rPr>
        <sz val="10"/>
        <color rgb="FFFF0000"/>
        <rFont val="Calibri"/>
        <family val="2"/>
        <charset val="186"/>
        <scheme val="minor"/>
      </rPr>
      <t xml:space="preserve">275.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</si>
  <si>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Manipulāciju norāda ārstniecības iestādes, kas sniedz stacionārus  veselības aprūpes pakalpojumus. Manipulāciju norāda vienu reizi dienā. Manipulāciju vienas dienas laikā nenorāda kopā ar citām individuālo aizsarglīdzekļu manipulācijām.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268.</t>
    </r>
    <r>
      <rPr>
        <sz val="10"/>
        <color rgb="FFFF0000"/>
        <rFont val="Calibri"/>
        <family val="2"/>
        <charset val="186"/>
        <scheme val="minor"/>
      </rPr>
      <t xml:space="preserve">275.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</si>
  <si>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Manipulāciju apmaksā zobārstam (t.sk. ortodontam  periodontologam, bērnu zobārstam, zobu protēzistam, endodontistam) vai mutes, sejas un žokļu ķirurgam vienu reizi viena pacienta apmeklējuma laikā. Manipulāciju nenorāda kopā ar manipulācijām 70036, 60160. Manipulācija netiek apmaksāta mājas vizīšu un aprūpes mājās pakalpojumu nodrošinātājiem.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268.</t>
    </r>
    <r>
      <rPr>
        <sz val="10"/>
        <color rgb="FFFF0000"/>
        <rFont val="Calibri"/>
        <family val="2"/>
        <charset val="186"/>
        <scheme val="minor"/>
      </rPr>
      <t xml:space="preserve">275.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</si>
  <si>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Manipulāciju apmaksā zobārstniecības māsai, higiēnistam, zobārsta asistentam vai zobu tehniķim vienu reizi viena pacienta apmeklējuma. Manipulāciju nenorāda kopā ar manipulāciju 70035, 60160. Manipulācija netiek apmaksāta mājas vizīšu un aprūpes mājās pakalpojumu nodrošinātājiem.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 xml:space="preserve">saskaņā ar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268.</t>
    </r>
    <r>
      <rPr>
        <sz val="10"/>
        <color rgb="FFFF0000"/>
        <rFont val="Calibri"/>
        <family val="2"/>
        <charset val="186"/>
        <scheme val="minor"/>
      </rPr>
      <t xml:space="preserve">275.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</si>
  <si>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Manipulāciju apmaksā vienu reizi viena pacienta apmeklējuma laikā, tajā skaitā to piemaksā par dienas stacionārā saņemtu pakalpojumu papildus dienas stacionāra gultasdienas apmaksai (izņemot rehabilitācijas un psihiatrijas dienas stacionāru). Manipulācija netiek apmaksāta zobārstniecības speciālistiem, kā arī to neapmaksā mājas vizīšu un aprūpes mājās pakalpojumu nodrošinātājiem. </t>
    </r>
    <r>
      <rPr>
        <sz val="10"/>
        <color rgb="FFFF0000"/>
        <rFont val="Calibri"/>
        <family val="2"/>
        <charset val="186"/>
        <scheme val="minor"/>
      </rPr>
      <t>Manipulāciju apmaksā arī par Covid-19 pacientiem</t>
    </r>
    <r>
      <rPr>
        <sz val="10"/>
        <rFont val="Calibri"/>
        <family val="2"/>
        <charset val="186"/>
        <scheme val="minor"/>
      </rPr>
      <t xml:space="preserve">. Manipulāciju nenorāda kopā ar manipulāciju 60160, 60168,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color theme="1"/>
        <rFont val="Calibri"/>
        <family val="2"/>
        <charset val="186"/>
        <scheme val="minor"/>
      </rPr>
      <t>31.12.2022.</t>
    </r>
    <r>
      <rPr>
        <sz val="1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268</t>
    </r>
    <r>
      <rPr>
        <sz val="10"/>
        <rFont val="Calibri"/>
        <family val="2"/>
        <charset val="186"/>
        <scheme val="minor"/>
      </rPr>
      <t>.</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</si>
  <si>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vienu reizi norāda ārstējošais ārsts par katru pacienta pavadīto dienu rehabilitācijas vai psihiatrijas dienas stacionārā, un tā ietver visu rehabilitācijas un psihiatrijas dienas stacionāra speciālistu laiku un IAL epidemioloģiskās drošības pasākumu nodrošināšanai. </t>
    </r>
    <r>
      <rPr>
        <sz val="10"/>
        <color rgb="FFFF0000"/>
        <rFont val="Calibri"/>
        <family val="2"/>
        <charset val="186"/>
        <scheme val="minor"/>
      </rPr>
      <t>Manipulāciju apmaksā arī par Covid-19 pacientiem.</t>
    </r>
    <r>
      <rPr>
        <sz val="10"/>
        <rFont val="Calibri"/>
        <family val="2"/>
        <charset val="186"/>
        <scheme val="minor"/>
      </rPr>
      <t xml:space="preserve"> Manipulāciju nenorāda kopā ar manipulāciju 60166, 60168. Manipulācija ar pašreizējiem apmaksas nosacījumiem ir spēkā </t>
    </r>
    <r>
      <rPr>
        <strike/>
        <sz val="10"/>
        <rFont val="Calibri"/>
        <family val="2"/>
        <charset val="186"/>
        <scheme val="minor"/>
      </rPr>
      <t xml:space="preserve">līdz </t>
    </r>
    <r>
      <rPr>
        <strike/>
        <sz val="10"/>
        <color theme="1"/>
        <rFont val="Calibri"/>
        <family val="2"/>
        <charset val="186"/>
        <scheme val="minor"/>
      </rPr>
      <t xml:space="preserve">31.12.2022.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</si>
  <si>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apmaksā vienu reizi par katru pacientu. Manipulācija netiek apmaksāta zobārstniecības speciālistiem, kā arī to neapmaksā mājas vizīšu un aprūpes mājās pakalpojumu nodrošinātājiem. </t>
    </r>
    <r>
      <rPr>
        <sz val="10"/>
        <color rgb="FFFF0000"/>
        <rFont val="Calibri"/>
        <family val="2"/>
        <charset val="186"/>
        <scheme val="minor"/>
      </rPr>
      <t>Manipulāciju apmaksā arī par Covid-19 pacientiem.</t>
    </r>
    <r>
      <rPr>
        <sz val="10"/>
        <rFont val="Calibri"/>
        <family val="2"/>
        <charset val="186"/>
        <scheme val="minor"/>
      </rPr>
      <t xml:space="preserve"> Manipulāciju nenorāda kopā ar manipulācijām 60160, 60166.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color theme="1"/>
        <rFont val="Calibri"/>
        <family val="2"/>
        <charset val="186"/>
        <scheme val="minor"/>
      </rPr>
      <t>31.12.2022.</t>
    </r>
    <r>
      <rPr>
        <sz val="1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MK noteikumu Nr.555</t>
    </r>
    <r>
      <rPr>
        <strike/>
        <sz val="10"/>
        <rFont val="Calibri"/>
        <family val="2"/>
        <charset val="186"/>
        <scheme val="minor"/>
      </rPr>
      <t xml:space="preserve"> 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</si>
  <si>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norāda mājas aprūpes pakalpojumu sniedzēji un izbraukumu vakcinācijas veicēji. Manipulāciju norāda vienu reizi par pacienta apmeklējumu, kas saņem veselības aprūpi mājās. Manipulāciju apmaksā arī par Covid-19 pacientiem.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color theme="1"/>
        <rFont val="Calibri"/>
        <family val="2"/>
        <charset val="186"/>
        <scheme val="minor"/>
      </rPr>
      <t>31.12.2022.</t>
    </r>
    <r>
      <rPr>
        <strike/>
        <sz val="10"/>
        <color rgb="FFFF000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MK noteikumu Nr.555</t>
    </r>
    <r>
      <rPr>
        <strike/>
        <sz val="10"/>
        <rFont val="Calibri"/>
        <family val="2"/>
        <charset val="186"/>
        <scheme val="minor"/>
      </rPr>
      <t xml:space="preserve"> 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</si>
  <si>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rPr>
        <strike/>
        <sz val="10"/>
        <color theme="1"/>
        <rFont val="Calibri"/>
        <family val="2"/>
        <charset val="186"/>
        <scheme val="minor"/>
      </rPr>
      <t>Apmaksā stacionārajām ārstniecības iestādēm stacionārajiem un ambulatorajiem pacientiem, laboratorijām un ģimenes ārstiem</t>
    </r>
    <r>
      <rPr>
        <strike/>
        <sz val="10"/>
        <color rgb="FFFF0000"/>
        <rFont val="Calibri"/>
        <family val="2"/>
        <charset val="186"/>
        <scheme val="minor"/>
      </rPr>
      <t xml:space="preserve"> </t>
    </r>
    <r>
      <rPr>
        <strike/>
        <sz val="10"/>
        <color theme="1"/>
        <rFont val="Calibri"/>
        <family val="2"/>
        <charset val="186"/>
        <scheme val="minor"/>
      </rPr>
      <t>atbilstoši testēšanas algoritmam, kā arī ārstniecības iestādēm, kas nodrošina izbraukuma un masveida vakcināciju.</t>
    </r>
    <r>
      <rPr>
        <sz val="10"/>
        <color rgb="FFFF0000"/>
        <rFont val="Calibri"/>
        <family val="2"/>
        <charset val="186"/>
        <scheme val="minor"/>
      </rPr>
      <t xml:space="preserve"> Apmaksā atbilstoši SPKC Covid-19 testēšanas algoritmam un līguma nosacījumiem.</t>
    </r>
    <r>
      <rPr>
        <sz val="10"/>
        <color theme="1"/>
        <rFont val="Calibri"/>
        <family val="2"/>
        <charset val="186"/>
        <scheme val="minor"/>
      </rPr>
      <t xml:space="preserve"> Manipulāciju nenorāda kopā ar 47079 vai 60046</t>
    </r>
    <r>
      <rPr>
        <sz val="10"/>
        <color rgb="FFFF0000"/>
        <rFont val="Calibri"/>
        <family val="2"/>
        <charset val="186"/>
        <scheme val="minor"/>
      </rPr>
      <t>.</t>
    </r>
    <r>
      <rPr>
        <strike/>
        <sz val="10"/>
        <color theme="1"/>
        <rFont val="Calibri"/>
        <family val="2"/>
        <charset val="186"/>
        <scheme val="minor"/>
      </rPr>
      <t>, 47060 vai 60044.</t>
    </r>
    <r>
      <rPr>
        <sz val="10"/>
        <color theme="1"/>
        <rFont val="Calibri"/>
        <family val="2"/>
        <charset val="186"/>
        <scheme val="minor"/>
      </rPr>
      <t xml:space="preserve">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</si>
  <si>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rPr>
        <strike/>
        <sz val="10"/>
        <rFont val="Calibri"/>
        <family val="2"/>
        <charset val="186"/>
        <scheme val="minor"/>
      </rPr>
      <t>Ārstniecības iestādēm un laboratorijām apmaksā atbilstoši testēšanas algoritmam. Manipulāciju apmaksā arī ārstniecības iestādēm, kas nodrošina izbraukuma un masveida vakcināciju.</t>
    </r>
    <r>
      <rPr>
        <sz val="10"/>
        <rFont val="Calibri"/>
        <family val="2"/>
        <charset val="186"/>
        <scheme val="minor"/>
      </rPr>
      <t xml:space="preserve"> </t>
    </r>
    <r>
      <rPr>
        <sz val="10"/>
        <color rgb="FFFF0000"/>
        <rFont val="Calibri"/>
        <family val="2"/>
        <charset val="186"/>
        <scheme val="minor"/>
      </rPr>
      <t xml:space="preserve">Apmaksā atbilstoši SPKC Covid-19 testēšanas algoritmam un līguma nosacījumiem. </t>
    </r>
    <r>
      <rPr>
        <sz val="10"/>
        <rFont val="Calibri"/>
        <family val="2"/>
        <charset val="186"/>
        <scheme val="minor"/>
      </rPr>
      <t xml:space="preserve">Manipulāciju nenorāda kopā ar 47079 vai 60046, </t>
    </r>
    <r>
      <rPr>
        <strike/>
        <sz val="10"/>
        <rFont val="Calibri"/>
        <family val="2"/>
        <charset val="186"/>
        <scheme val="minor"/>
      </rPr>
      <t>47060 vai 60044</t>
    </r>
    <r>
      <rPr>
        <sz val="10"/>
        <rFont val="Calibri"/>
        <family val="2"/>
        <charset val="186"/>
        <scheme val="minor"/>
      </rPr>
      <t xml:space="preserve">.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t>
    </r>
    <r>
      <rPr>
        <sz val="1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274</t>
    </r>
    <r>
      <rPr>
        <sz val="10"/>
        <rFont val="Calibri"/>
        <family val="2"/>
        <charset val="186"/>
        <scheme val="minor"/>
      </rPr>
      <t>. 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</si>
  <si>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norāda mājas aprūpes pakalpojumu sniedzēji un ārstniecības iestādes, kas veic pacienta ar aktīvu apstiprinātu COVID-19 infekciju vai SPKC atzītas COVID-19 kontaktpersonas aprūpi medicīniskās novērošanas periodā. Norāda par katru ārstniecības personu, kas veic pacienta aprūpi. Manipulāciju lieto, ja pakalpojumu nav iespējams sniegt vairākiem pacientiem pēc kārtas.  Manipulāciju nenorāda kopā ar manipulāciju 60166, 60168, 70035, 70036, 60161.Manipulācija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</si>
  <si>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norāda ārstniecības iestādes, kas veic pacienta ar aktīvu apstiprinātu COVID-19 infekciju vai SPKC atzītas COVID-19 kontaktpersonas aprūpi medicīniskās novērošanas periodā. Norāda par katru ārstniecības personu, kas veic pacienta aprūpi. Manipulāciju lieto, ja pakalpojums tiek nodrošināts vairākiem pacientiem pēc kārtas. Manipulāciju nenorāda, ja pacientam tiek sniegta primārās veselības aprūpes pakalpojums. Manipulāciju nenorāda kopā ar manipulāciju 60166, 60168, 70035, 70036, 60160.Manipulācija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</si>
  <si>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rPr>
        <strike/>
        <sz val="10"/>
        <color theme="1"/>
        <rFont val="Calibri"/>
        <family val="2"/>
        <charset val="186"/>
        <scheme val="minor"/>
      </rPr>
      <t xml:space="preserve">Apmaksā laboratorijām saskaņā ar līguma nosacījumiem. </t>
    </r>
    <r>
      <rPr>
        <sz val="10"/>
        <color rgb="FFFF0000"/>
        <rFont val="Calibri"/>
        <family val="2"/>
        <charset val="186"/>
        <scheme val="minor"/>
      </rPr>
      <t xml:space="preserve">Apmaksā atbilstoši SPKC Covid-19 testēšanas algoritmam un līguma nosacījumiem. </t>
    </r>
    <r>
      <rPr>
        <sz val="10"/>
        <color theme="1"/>
        <rFont val="Calibri"/>
        <family val="2"/>
        <charset val="186"/>
        <scheme val="minor"/>
      </rPr>
      <t xml:space="preserve">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theme="1"/>
        <rFont val="Calibri"/>
        <family val="2"/>
        <charset val="186"/>
        <scheme val="minor"/>
      </rPr>
      <t xml:space="preserve"> </t>
    </r>
    <r>
      <rPr>
        <sz val="10"/>
        <color rgb="FFFF0000"/>
        <rFont val="Calibri"/>
        <family val="2"/>
        <charset val="186"/>
        <scheme val="minor"/>
      </rPr>
      <t>274.</t>
    </r>
    <r>
      <rPr>
        <sz val="10"/>
        <color theme="1"/>
        <rFont val="Calibri"/>
        <family val="2"/>
        <charset val="186"/>
        <scheme val="minor"/>
      </rPr>
      <t xml:space="preserve"> un </t>
    </r>
    <r>
      <rPr>
        <strike/>
        <sz val="10"/>
        <color theme="1"/>
        <rFont val="Calibri"/>
        <family val="2"/>
        <charset val="186"/>
        <scheme val="minor"/>
      </rPr>
      <t>264. punktā</t>
    </r>
    <r>
      <rPr>
        <sz val="10"/>
        <color theme="1"/>
        <rFont val="Calibri"/>
        <family val="2"/>
        <charset val="186"/>
        <scheme val="minor"/>
      </rPr>
      <t xml:space="preserve">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</si>
  <si>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Apmaksā references laboratorijai </t>
    </r>
    <r>
      <rPr>
        <strike/>
        <sz val="10"/>
        <color theme="1"/>
        <rFont val="Calibri"/>
        <family val="2"/>
        <charset val="186"/>
        <scheme val="minor"/>
      </rPr>
      <t xml:space="preserve">saskaņā ar līguma nosacījumiem </t>
    </r>
    <r>
      <rPr>
        <sz val="10"/>
        <color rgb="FFFF0000"/>
        <rFont val="Calibri"/>
        <family val="2"/>
        <charset val="186"/>
        <scheme val="minor"/>
      </rPr>
      <t>atbilstoši SPKC Covid-19 testēšanas algoritmam un līguma nosacījumiem.</t>
    </r>
    <r>
      <rPr>
        <sz val="10"/>
        <color theme="1"/>
        <rFont val="Calibri"/>
        <family val="2"/>
        <charset val="186"/>
        <scheme val="minor"/>
      </rPr>
      <t xml:space="preserve"> 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 xml:space="preserve">262. </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</si>
  <si>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Apmaksā references laboratorijai </t>
    </r>
    <r>
      <rPr>
        <strike/>
        <sz val="10"/>
        <color theme="1"/>
        <rFont val="Calibri"/>
        <family val="2"/>
        <charset val="186"/>
        <scheme val="minor"/>
      </rPr>
      <t>saskaņā ar līguma nosacījumiem, kad nepieciešama vairāku patogēnu noteikšana.</t>
    </r>
    <r>
      <rPr>
        <sz val="10"/>
        <color rgb="FFFF0000"/>
        <rFont val="Calibri"/>
        <family val="2"/>
        <charset val="186"/>
        <scheme val="minor"/>
      </rPr>
      <t xml:space="preserve">atbilstoši SPKC Covid-19 testēšanas algoritmam un līguma nosacījumiem. </t>
    </r>
    <r>
      <rPr>
        <sz val="10"/>
        <color theme="1"/>
        <rFont val="Calibri"/>
        <family val="2"/>
        <charset val="186"/>
        <scheme val="minor"/>
      </rPr>
      <t xml:space="preserve">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atbilstoši</t>
    </r>
    <r>
      <rPr>
        <sz val="10"/>
        <color theme="1"/>
        <rFont val="Calibri"/>
        <family val="2"/>
        <charset val="186"/>
        <scheme val="minor"/>
      </rPr>
      <t xml:space="preserve"> MK noteikumu Nr.555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</si>
  <si>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rPr>
        <strike/>
        <sz val="10"/>
        <color theme="1"/>
        <rFont val="Calibri"/>
        <family val="2"/>
        <charset val="186"/>
        <scheme val="minor"/>
      </rPr>
      <t>Manipulāciju apmaksā ārstniecības iestādēm, kurām tās apmaksa un apmaksas nosacījumi ietverti līguma nosacījumos.</t>
    </r>
    <r>
      <rPr>
        <sz val="10"/>
        <color theme="1"/>
        <rFont val="Calibri"/>
        <family val="2"/>
        <charset val="186"/>
        <scheme val="minor"/>
      </rPr>
      <t xml:space="preserve"> </t>
    </r>
    <r>
      <rPr>
        <sz val="10"/>
        <color rgb="FFFF0000"/>
        <rFont val="Calibri"/>
        <family val="2"/>
        <charset val="186"/>
        <scheme val="minor"/>
      </rPr>
      <t xml:space="preserve">Apmaksā atbilstoši SPKC Covid-19 testēšanas algoritmam un līguma nosacījumiem. </t>
    </r>
    <r>
      <rPr>
        <sz val="10"/>
        <color theme="1"/>
        <rFont val="Calibri"/>
        <family val="2"/>
        <charset val="186"/>
        <scheme val="minor"/>
      </rPr>
      <t xml:space="preserve">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</si>
  <si>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rPr>
        <strike/>
        <sz val="10"/>
        <color theme="1"/>
        <rFont val="Calibri"/>
        <family val="2"/>
        <charset val="186"/>
        <scheme val="minor"/>
      </rPr>
      <t xml:space="preserve">Manipulāciju apmaksā ārstniecības iestādēm, kurām tās apmaksa ietverta līguma nosacījumos. </t>
    </r>
    <r>
      <rPr>
        <sz val="10"/>
        <color rgb="FFFF0000"/>
        <rFont val="Calibri"/>
        <family val="2"/>
        <charset val="186"/>
        <scheme val="minor"/>
      </rPr>
      <t xml:space="preserve">Apmaksā atbilstoši SPKC Covid-19 testēšanas algoritmam un līguma nosacījumiem. </t>
    </r>
    <r>
      <rPr>
        <sz val="10"/>
        <color theme="1"/>
        <rFont val="Calibri"/>
        <family val="2"/>
        <charset val="186"/>
        <scheme val="minor"/>
      </rPr>
      <t xml:space="preserve">Manipulāciju nedrīkst norādīt kopā ar manipulāciju 47079,  kā arī nenorādīt pie manipulācijas 47268. 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theme="1"/>
        <rFont val="Calibri"/>
        <family val="2"/>
        <charset val="186"/>
        <scheme val="minor"/>
      </rPr>
      <t>.</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</si>
  <si>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Ambulatori šo manipulāciju apmaksā pacientiem ar pozitīvu C hepatīta vīrusu antivielu (anti-HCV) un negatīvu vīrusa serdes antigēna (HCV-core) testēšanas rezultātu ar SIA "Rīgas Austrumu klīniskā universitātes slimnīca", VSIA "Paula Stradiņa klīniskā universitātes slimnīca" vai VSIA "Bērnu klīniskā universitātes slimnīca" infektologa vai hepatologa nosūtījumu</t>
    </r>
    <r>
      <rPr>
        <strike/>
        <sz val="10"/>
        <color rgb="FFFF0000"/>
        <rFont val="Calibri"/>
        <family val="2"/>
        <charset val="186"/>
        <scheme val="minor"/>
      </rPr>
      <t>.</t>
    </r>
    <r>
      <rPr>
        <sz val="10"/>
        <color rgb="FFFF0000"/>
        <rFont val="Calibri"/>
        <family val="2"/>
        <charset val="186"/>
        <scheme val="minor"/>
      </rPr>
      <t>, vai</t>
    </r>
    <r>
      <rPr>
        <sz val="10"/>
        <color rgb="FF000000"/>
        <rFont val="Calibri"/>
        <family val="2"/>
        <charset val="186"/>
        <scheme val="minor"/>
      </rPr>
      <t xml:space="preserve"> </t>
    </r>
    <r>
      <rPr>
        <sz val="10"/>
        <color rgb="FFFF0000"/>
        <rFont val="Calibri"/>
        <family val="2"/>
        <charset val="186"/>
        <scheme val="minor"/>
      </rPr>
      <t>mātes piena donorēm ar VSIA "Bērnu klīniskā universitātes slimnīca" neonatologa nosūtījumu.</t>
    </r>
  </si>
  <si>
    <r>
      <t>Apmaksā SIA "Rīgas Austrumu klīniskās universitātes slimnīca“, VSIA "Paula Stradiņa klīniskā universitātes slimnīca", SIA "Daugavpils reģionālā slimnīca" un SIA "Liepājas reģionālā slimnīca" slimnīcu stacionāru pacientiem ar morfoloģiski apstiprinātu nesīkšūnu plaušu vēzi (NSŠPV)</t>
    </r>
    <r>
      <rPr>
        <sz val="10"/>
        <color rgb="FFFF0000"/>
        <rFont val="Calibri"/>
        <family val="2"/>
        <charset val="186"/>
        <scheme val="minor"/>
      </rPr>
      <t>,</t>
    </r>
    <r>
      <rPr>
        <sz val="10"/>
        <color theme="1"/>
        <rFont val="Calibri"/>
        <family val="2"/>
        <charset val="186"/>
        <scheme val="minor"/>
      </rPr>
      <t xml:space="preserve"> </t>
    </r>
    <r>
      <rPr>
        <strike/>
        <sz val="10"/>
        <color rgb="FFFF0000"/>
        <rFont val="Calibri"/>
        <family val="2"/>
        <charset val="186"/>
        <scheme val="minor"/>
      </rPr>
      <t>un</t>
    </r>
    <r>
      <rPr>
        <sz val="10"/>
        <color theme="1"/>
        <rFont val="Calibri"/>
        <family val="2"/>
        <charset val="186"/>
        <scheme val="minor"/>
      </rPr>
      <t xml:space="preserve"> urotēlija karcinomu </t>
    </r>
    <r>
      <rPr>
        <sz val="10"/>
        <color rgb="FFFF0000"/>
        <rFont val="Calibri"/>
        <family val="2"/>
        <charset val="186"/>
        <scheme val="minor"/>
      </rPr>
      <t>vai</t>
    </r>
    <r>
      <rPr>
        <sz val="10"/>
        <color theme="1"/>
        <rFont val="Calibri"/>
        <family val="2"/>
        <charset val="186"/>
        <scheme val="minor"/>
      </rPr>
      <t xml:space="preserve"> </t>
    </r>
    <r>
      <rPr>
        <sz val="10"/>
        <color rgb="FFFF0000"/>
        <rFont val="Calibri"/>
        <family val="2"/>
        <charset val="186"/>
        <scheme val="minor"/>
      </rPr>
      <t>krūts vēža (C50) gadījumā,</t>
    </r>
    <r>
      <rPr>
        <sz val="10"/>
        <color theme="1"/>
        <rFont val="Calibri"/>
        <family val="2"/>
        <charset val="186"/>
        <scheme val="minor"/>
      </rPr>
      <t xml:space="preserve"> ja izmeklējums veikts VSIA "Rīgas Austrumu klīniskās universitātes slimnīca”.</t>
    </r>
  </si>
  <si>
    <r>
      <t xml:space="preserve">Apmaksā SIA “Rīgas Austrumu klīniskās universitātes slimnīca”, VSIA “Paula Stradiņa klīniskā universitātes slimnīca”, SIA “Daugavpils reģionālā slimnīca”, SIA “Liepājas reģionālā slimnīca” pacientiem ar plaušu vēzi (C34), ļaundabīgu ādas melanomu (C43), kolorektālo vēzi (C18-C20), </t>
    </r>
    <r>
      <rPr>
        <sz val="10"/>
        <color rgb="FFFF0000"/>
        <rFont val="Calibri"/>
        <family val="2"/>
        <charset val="186"/>
        <scheme val="minor"/>
      </rPr>
      <t>retroperitoneālo audu un vēderplēves ļaundabīgu audzēju (C48),</t>
    </r>
    <r>
      <rPr>
        <sz val="10"/>
        <color theme="1"/>
        <rFont val="Calibri"/>
        <family val="2"/>
        <charset val="186"/>
        <scheme val="minor"/>
      </rPr>
      <t xml:space="preserve"> olnīcu vēzi (C56)</t>
    </r>
    <r>
      <rPr>
        <sz val="10"/>
        <color rgb="FFFF0000"/>
        <rFont val="Calibri"/>
        <family val="2"/>
        <charset val="186"/>
        <scheme val="minor"/>
      </rPr>
      <t xml:space="preserve">, sievišķo dzimumorgānu ļaundabīgu audzēju (C57) </t>
    </r>
    <r>
      <rPr>
        <sz val="10"/>
        <color theme="1"/>
        <rFont val="Calibri"/>
        <family val="2"/>
        <charset val="186"/>
        <scheme val="minor"/>
      </rPr>
      <t xml:space="preserve">un hronisku limfoleikozi (C91.1), ja izmeklējums veikts SIA “Rīgas Austrumu klīniskās universitātes slimnīca” un, ja nepieciešams </t>
    </r>
    <r>
      <rPr>
        <sz val="10"/>
        <color rgb="FFFF0000"/>
        <rFont val="Calibri"/>
        <family val="2"/>
        <charset val="186"/>
        <scheme val="minor"/>
      </rPr>
      <t>iz</t>
    </r>
    <r>
      <rPr>
        <sz val="10"/>
        <color theme="1"/>
        <rFont val="Calibri"/>
        <family val="2"/>
        <charset val="186"/>
        <scheme val="minor"/>
      </rPr>
      <t>lemt par medikamentu tālāku pielietošanas taktiku.</t>
    </r>
  </si>
  <si>
    <r>
      <t xml:space="preserve">Apmaksā SIA "Rīgas Austrumu klīniskā universitātes slimnīca" </t>
    </r>
    <r>
      <rPr>
        <sz val="10"/>
        <color rgb="FFFF0000"/>
        <rFont val="Calibri"/>
        <family val="2"/>
        <charset val="186"/>
        <scheme val="minor"/>
      </rPr>
      <t>un VSIA "Paula Stradiņa Klīniskā universitātes slimnīca"</t>
    </r>
    <r>
      <rPr>
        <sz val="10"/>
        <color theme="1"/>
        <rFont val="Calibri"/>
        <family val="2"/>
        <charset val="186"/>
        <scheme val="minor"/>
      </rPr>
      <t xml:space="preserve"> par stacionāra pacientiem, ja to uzrāda kopā ar manipulāciju 18224.</t>
    </r>
  </si>
  <si>
    <r>
      <t xml:space="preserve">Apmaksā SIA "Rīgas Austrumu klīniskā universitātes slimnīca" </t>
    </r>
    <r>
      <rPr>
        <sz val="10"/>
        <color rgb="FFFF0000"/>
        <rFont val="Calibri"/>
        <family val="2"/>
        <charset val="186"/>
        <scheme val="minor"/>
      </rPr>
      <t>un VSIA "Paula Stradiņa Klīniskā universitātes slimnīca"</t>
    </r>
    <r>
      <rPr>
        <sz val="10"/>
        <color theme="1"/>
        <rFont val="Calibri"/>
        <family val="2"/>
        <charset val="186"/>
        <scheme val="minor"/>
      </rPr>
      <t xml:space="preserve"> par stacionāra pacientiem, kuriem manipulācijas 18224 laikā nav veikta primāra balss protēžu implantācija.</t>
    </r>
  </si>
  <si>
    <r>
      <t xml:space="preserve">Apmaksā ambulatori SIA "Rīgas Austrumu klīniskā universitātes slimnīca" </t>
    </r>
    <r>
      <rPr>
        <sz val="10"/>
        <color rgb="FFFF0000"/>
        <rFont val="Calibri"/>
        <family val="2"/>
        <charset val="186"/>
        <scheme val="minor"/>
      </rPr>
      <t>un VSIA "Paula Stradiņa Klīniskā universitātes slimnīca"</t>
    </r>
    <r>
      <rPr>
        <sz val="10"/>
        <color theme="1"/>
        <rFont val="Calibri"/>
        <family val="2"/>
        <charset val="186"/>
        <scheme val="minor"/>
      </rPr>
      <t xml:space="preserve"> pēc balss protēžu implantācijas, bet ne biežāk kā 3 reizes gadā vienam pacientam.</t>
    </r>
  </si>
  <si>
    <r>
      <t>Samaksa par manipulāciju tiek veikta stacionārajiem pacientiem pie šādu slimību diagnozes kodiem: A15.0 – A16.9; C33 – C39.9; J43 – J44.9; J60  – J84.9; J95 - J99.8</t>
    </r>
    <r>
      <rPr>
        <sz val="10"/>
        <color rgb="FFFF0000"/>
        <rFont val="Calibri"/>
        <family val="2"/>
        <charset val="186"/>
        <scheme val="minor"/>
      </rPr>
      <t>; I27.0; I50.</t>
    </r>
  </si>
  <si>
    <r>
      <t xml:space="preserve">Manipulāciju apmaksā </t>
    </r>
    <r>
      <rPr>
        <sz val="10"/>
        <color rgb="FFFF0000"/>
        <rFont val="Calibri"/>
        <family val="2"/>
        <charset val="186"/>
        <scheme val="minor"/>
      </rPr>
      <t>ārstniecības iestādēm, ja izmeklējums veikts</t>
    </r>
    <r>
      <rPr>
        <sz val="10"/>
        <color theme="1"/>
        <rFont val="Calibri"/>
        <family val="2"/>
        <charset val="186"/>
        <scheme val="minor"/>
      </rPr>
      <t xml:space="preserve">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t>
    </r>
  </si>
  <si>
    <r>
      <t xml:space="preserve">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Samaksa par šo manipulāciju tiek veikta, ja to norāda kopā ar vismaz vienu no statistikas manipulācijāmu 60067; 60068; 60123; 60157; 60158; 60159; 60184; 60191. </t>
    </r>
    <r>
      <rPr>
        <sz val="10"/>
        <color rgb="FFFF0000"/>
        <rFont val="Calibri"/>
        <family val="2"/>
        <charset val="186"/>
        <scheme val="minor"/>
      </rPr>
      <t>Manipulāciju apmaksā tikai gadījumos, kad tiek sagatavots rakstisks konsīlija lēmums.</t>
    </r>
  </si>
  <si>
    <r>
      <rPr>
        <sz val="10"/>
        <rFont val="Calibri"/>
        <family val="2"/>
        <charset val="186"/>
        <scheme val="minor"/>
      </rPr>
      <t>Nenorādīt kopā ar manipulāciju 17004.</t>
    </r>
    <r>
      <rPr>
        <sz val="10"/>
        <color rgb="FF00B050"/>
        <rFont val="Calibri"/>
        <family val="2"/>
        <charset val="186"/>
        <scheme val="minor"/>
      </rPr>
      <t xml:space="preserve"> </t>
    </r>
    <r>
      <rPr>
        <sz val="10"/>
        <color rgb="FFFF0000"/>
        <rFont val="Calibri"/>
        <family val="2"/>
        <charset val="186"/>
        <scheme val="minor"/>
      </rPr>
      <t>Manipulāciju norāda ne vairāk kā divas reizes viena apmeklējuma laikā</t>
    </r>
    <r>
      <rPr>
        <sz val="10"/>
        <color rgb="FF00B050"/>
        <rFont val="Calibri"/>
        <family val="2"/>
        <charset val="186"/>
        <scheme val="minor"/>
      </rPr>
      <t>.</t>
    </r>
  </si>
  <si>
    <r>
      <t>Manipulāciju norāda par abām acīm veiktu Fundus oculi fotografēšanu vienā krāsu spektrā. Precīzas slimības stadijas definēšanai viena pacienta apmeklējuma laikā manipulāciju var izmantot līdz</t>
    </r>
    <r>
      <rPr>
        <strike/>
        <sz val="10"/>
        <rFont val="Calibri"/>
        <family val="2"/>
        <charset val="186"/>
        <scheme val="minor"/>
      </rPr>
      <t xml:space="preserve"> 3</t>
    </r>
    <r>
      <rPr>
        <sz val="10"/>
        <color rgb="FFFF0000"/>
        <rFont val="Calibri"/>
        <family val="2"/>
        <charset val="186"/>
        <scheme val="minor"/>
      </rPr>
      <t>2</t>
    </r>
    <r>
      <rPr>
        <sz val="10"/>
        <rFont val="Calibri"/>
        <family val="2"/>
        <charset val="186"/>
        <scheme val="minor"/>
      </rPr>
      <t xml:space="preserve"> reizēm.</t>
    </r>
  </si>
  <si>
    <r>
      <t>Nenorādīt kopā ar manipulācij</t>
    </r>
    <r>
      <rPr>
        <strike/>
        <sz val="10"/>
        <rFont val="Calibri"/>
        <family val="2"/>
        <charset val="186"/>
        <scheme val="minor"/>
      </rPr>
      <t>u</t>
    </r>
    <r>
      <rPr>
        <sz val="10"/>
        <color rgb="FFFF0000"/>
        <rFont val="Calibri"/>
        <family val="2"/>
        <charset val="186"/>
        <scheme val="minor"/>
      </rPr>
      <t>ām</t>
    </r>
    <r>
      <rPr>
        <sz val="10"/>
        <rFont val="Calibri"/>
        <family val="2"/>
        <charset val="186"/>
        <scheme val="minor"/>
      </rPr>
      <t xml:space="preserve"> 17002</t>
    </r>
    <r>
      <rPr>
        <sz val="10"/>
        <color rgb="FFFF0000"/>
        <rFont val="Calibri"/>
        <family val="2"/>
        <charset val="186"/>
        <scheme val="minor"/>
      </rPr>
      <t>, 17004. Manipulāciju norāda ne vairāk kā divas reizes viena apmeklējuma laikā</t>
    </r>
    <r>
      <rPr>
        <sz val="10"/>
        <rFont val="Calibri"/>
        <family val="2"/>
        <charset val="186"/>
        <scheme val="minor"/>
      </rPr>
      <t>.</t>
    </r>
  </si>
  <si>
    <r>
      <rPr>
        <sz val="10"/>
        <color rgb="FFFF0000"/>
        <rFont val="Calibri"/>
        <family val="2"/>
        <charset val="186"/>
        <scheme val="minor"/>
      </rPr>
      <t xml:space="preserve">Manipulāciju norāda ne vairāk kā vienu reizi viena apmeklējuma laikā. Nenorādīt kopā ar manipulācijām 17003, 17004, 17015, 17016, 17017, 17018. </t>
    </r>
    <r>
      <rPr>
        <sz val="10"/>
        <color theme="1"/>
        <rFont val="Calibri"/>
        <family val="2"/>
        <charset val="186"/>
        <scheme val="minor"/>
      </rPr>
      <t>Ģimenes ārstam samaksa par šo manipulāciju tiek veikta, ja to norāda par ģimenes ārsta praksē sniegtiem veselības aprūpes pakalpojumiem pacientiem ar  diagnozēm H53.9, H54.2. Manipulācija tiek ņemta vērā, veicot ģimenes ārsta darbības gada kvalitātes novērtēšanu atbilstoši līguma nosacījumiem.</t>
    </r>
  </si>
  <si>
    <r>
      <t>Manipulāciju apmaksā VSIA "Bērnu klīniskā universitātes slimnīca" un norāda ne vairāk kā vienu reizi viena apmeklējuma laikā.</t>
    </r>
    <r>
      <rPr>
        <strike/>
        <sz val="10"/>
        <color rgb="FFFF0000"/>
        <rFont val="Calibri"/>
        <family val="2"/>
        <charset val="186"/>
        <scheme val="minor"/>
      </rPr>
      <t xml:space="preserve"> </t>
    </r>
    <r>
      <rPr>
        <strike/>
        <sz val="10"/>
        <rFont val="Calibri"/>
        <family val="2"/>
        <charset val="186"/>
        <scheme val="minor"/>
      </rPr>
      <t>Samaksa par manipulāciju tiek veikta tikai tad, ja to norāda VSIA "Bērnu klīniskā universitātes slimnīca".</t>
    </r>
  </si>
  <si>
    <r>
      <t xml:space="preserve">Apmaksā SIA “Rīgas Austrumu klīniskās universitātes slimnīca”, VSIA “Paula Stradiņa klīniskā universitātes slimnīca”, SIA “Daugavpils reģionālā slimnīca”, SIA “Liepājas reģionālā slimnīca” slimnīcu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adenokarcinomu un plaušu plakanšūnu vēzi, ja izmeklējums ir veikts SIA “Rīgas Austrumu klīniskās universitātes slimnīca” un, ja pacients ir gados jauns un ar nelielu smēķēšanas anamnēzi vai PD-L1 testa pozitivitāte ir &gt;50%. Norāda kopā ar manipulāciju 49066.</t>
    </r>
  </si>
  <si>
    <r>
      <t xml:space="preserve">Apmaksā SIA “Rīgas Austrumu klīniskās universitātes slimnīca”, VSIA “Paula Stradiņa klīniskā universitātes slimnīca”, SIA “Daugavpils reģionālā slimnīca”, SIA “Liepājas reģionālā slimnīca”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stacionāru pacientiem ambularojamie un stacionārajiem pacientiem  pacientiem ar kolorektālo vēzi (C18-C20), ja izmeklējums veikts SIA “Rīgas Austrumu klīniskās universitātes slimnīca”. Norāda kopā ar manipulāciju 49066.</t>
    </r>
  </si>
  <si>
    <r>
      <t xml:space="preserve">Apmaksā SIA “Rīgas Austrumu klīniskās universitātes slimnīca”, VSIA “Paula Stradiņa klīniskā universitātes slimnīca”, SIA “Daugavpils reģionālā slimnīca”, SIA “Liepājas reģionālā slimnīca” </t>
    </r>
    <r>
      <rPr>
        <strike/>
        <sz val="10"/>
        <color rgb="FFFF0000"/>
        <rFont val="Calibri"/>
        <family val="2"/>
        <charset val="186"/>
        <scheme val="minor"/>
      </rPr>
      <t xml:space="preserve">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kolorektālo vēzi (C18-C20), ja izmeklējums veikts SIA “Rīgas Austrumu klīniskās universitātes slimnīca” un, ja KRAS gēnā nav konstatētas ģenētiskas mutācijas. Norāda kopā ar manipulāciju 49066.</t>
    </r>
  </si>
  <si>
    <r>
      <t xml:space="preserve">Apmaksā SIA "Rīgas Austrumu klīniskās universitātes slimnīca“, VSIA “Paula Stradiņa klīniskā universitātes slimnīca”, SIA “Daugavpils reģionālā slimnīca”, SIA “Liepājas reģionālā slimnīca”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ļaundabīgu melanomu (C43), ja izmeklējums veikts VSIA "Rīgas Austrumu klīniskās universitātes slimnīca”. Norāda kopā ar manipulāciju 49066.</t>
    </r>
  </si>
  <si>
    <r>
      <t xml:space="preserve">Apmaksā SIA “Rīgas Austrumu klīniskās universitātes slimnīca”, VSIA “Paula Stradiņa klīniskā universitātes slimnīca”, SIA “Daugavpils reģionālā slimnīca”, SIA “Liepājas reģionālā slimnīca” </t>
    </r>
    <r>
      <rPr>
        <strike/>
        <sz val="10"/>
        <color rgb="FFFF0000"/>
        <rFont val="Calibri"/>
        <family val="2"/>
        <charset val="186"/>
        <scheme val="minor"/>
      </rPr>
      <t xml:space="preserve">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(C34), ļaundabīgu ādas melanomu (C43), kolorektālo vēzi (C18-C20), olnīcu vēzi (C56) un hronisku limfoleikozi (C91.1), ja izmeklējums veikts SIA “Rīgas Austrumu klīniskās universitātes slimnīca” un, ja nepieciešams lemt par medikamentu tālāku pielietošanas taktiku.</t>
    </r>
  </si>
  <si>
    <r>
      <t xml:space="preserve">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morfoloģiski apstiprinātu nesīkšūnu plaušu vēzi,  (NSŠPV), ja izmeklējums veikts VSIA "Rīgas Austrumu klīniskās universitātes slimnīca”. </t>
    </r>
  </si>
  <si>
    <r>
      <t xml:space="preserve">Apmaksā SIA "Rīgas Austrumu klīniskās universitātes slimnīca“ pacientiem, kā arī VSIA "Paula Stradiņa klīniskā universitātes slimnīca", SIA "Daugavpils reģionālā slimnīca" un SIA "Liepājas reģionālā slimnīca" slimnīcu </t>
    </r>
    <r>
      <rPr>
        <strike/>
        <sz val="10"/>
        <color rgb="FFFF0000"/>
        <rFont val="Calibri"/>
        <family val="2"/>
        <charset val="186"/>
        <scheme val="minor"/>
      </rPr>
      <t>stacionāriem pacientiem</t>
    </r>
    <r>
      <rPr>
        <sz val="10"/>
        <color rgb="FFFF0000"/>
        <rFont val="Calibri"/>
        <family val="2"/>
        <charset val="186"/>
        <scheme val="minor"/>
      </rPr>
      <t xml:space="preserve"> ambulatorajiem un stacionārajiem pacientiem</t>
    </r>
    <r>
      <rPr>
        <sz val="10"/>
        <color theme="1"/>
        <rFont val="Calibri"/>
        <family val="2"/>
        <charset val="186"/>
        <scheme val="minor"/>
      </rPr>
      <t>, ja izmeklējums veikts VSIA "Rīgas Austrumu klīniskās universitātes slimnīca”. Manipulāciju norāda kopā ar 49067, 49068, 49070 un 49069.</t>
    </r>
  </si>
  <si>
    <r>
      <t>Manipulāciju apmaksā SIA "Rīgas austrumu klīniskā universitātes slimnīca", VSIA "Paula Stradiņa klīniskā universitātes slimnīca" pacientiem ar diagnozi  C61; pēc sistēmiskas 1. un 2. līnijas terapijas</t>
    </r>
    <r>
      <rPr>
        <sz val="10"/>
        <color rgb="FFFF0000"/>
        <rFont val="Calibri"/>
        <family val="2"/>
        <charset val="186"/>
        <scheme val="minor"/>
      </rPr>
      <t xml:space="preserve">; </t>
    </r>
    <r>
      <rPr>
        <sz val="10"/>
        <color theme="1"/>
        <rFont val="Calibri"/>
        <family val="2"/>
        <charset val="186"/>
        <scheme val="minor"/>
      </rPr>
      <t>ar konsilija, kurā piedalās radiologs terapeits (P31), kā arī urologs (P08), onkologs ķīmijterapeits (P16), lēmumu.</t>
    </r>
  </si>
  <si>
    <r>
      <t>Apmaksā tikai kopā ar manipulāciju 50810. Nelietot kopā ar manipulāciju 50796.</t>
    </r>
    <r>
      <rPr>
        <sz val="10"/>
        <color rgb="FFFF0000"/>
        <rFont val="Calibri"/>
        <family val="2"/>
        <charset val="186"/>
        <scheme val="minor"/>
      </rPr>
      <t xml:space="preserve"> </t>
    </r>
  </si>
  <si>
    <r>
      <t>Manipulāciju norāda</t>
    </r>
    <r>
      <rPr>
        <strike/>
        <sz val="10"/>
        <color rgb="FFFF0000"/>
        <rFont val="Calibri"/>
        <family val="2"/>
        <charset val="186"/>
        <scheme val="minor"/>
      </rPr>
      <t xml:space="preserve"> </t>
    </r>
    <r>
      <rPr>
        <sz val="10"/>
        <color theme="1"/>
        <rFont val="Calibri"/>
        <family val="2"/>
        <charset val="186"/>
        <scheme val="minor"/>
      </rPr>
      <t>pacientiem līdz 18 gadiem (bērniem).</t>
    </r>
  </si>
  <si>
    <r>
      <t>Ar transkutānās kapnogrāfijas palīdzību tiek monitorēts oglekļa dioksīda (CO2) saturs asinīs un tā ir neinvazīva, precīza diagnostiska metode, kas ļauj monitorēt CO</t>
    </r>
    <r>
      <rPr>
        <vertAlign val="superscript"/>
        <sz val="10"/>
        <color theme="1"/>
        <rFont val="Calibri"/>
        <family val="2"/>
        <charset val="186"/>
        <scheme val="minor"/>
      </rPr>
      <t>2</t>
    </r>
    <r>
      <rPr>
        <sz val="10"/>
        <color theme="1"/>
        <rFont val="Calibri"/>
        <family val="2"/>
        <charset val="186"/>
        <scheme val="minor"/>
      </rPr>
      <t xml:space="preserve"> periodā, un ir pielietojama arī pacientiem, kas neelpo caur degunu. Manipulāciju veic miegā 6 līdz 9 stundas. Tā, kā transkutānajai kapnogrāfijai ir būtiska nozīme turpmākās terapijas izvēlē, slimības komplikāciju un blakusparādību samazināšanā, Dienests esošā finansējuma ietvaros manipulāciju turpmāk apmaksās bērniem VSIA "Bērnu klīniskā universitātes slimnīcā”, ņemot vērā, ka tā ar augstu prioritāti ir iekļauta arī  Plānā Reto slimību jomā 2023.–2025. gadam.</t>
    </r>
  </si>
  <si>
    <r>
      <t xml:space="preserve">Acu sarkanā refleksa izmeklēšana zīdaiņiem un maziem bērniem var sniegt priekšstatu par vairākām svarīgām acu patoloģijām, no kurām </t>
    </r>
    <r>
      <rPr>
        <sz val="10"/>
        <color theme="1"/>
        <rFont val="Calibri"/>
        <family val="2"/>
        <charset val="186"/>
        <scheme val="minor"/>
      </rPr>
      <t>nopietnākās un bīstamākās ir retinoblastoma (iedzimts tīklenes audzējs) un katarakta (lēcas apduļķojums)</t>
    </r>
    <r>
      <rPr>
        <sz val="10"/>
        <color rgb="FF000000"/>
        <rFont val="Calibri"/>
        <family val="2"/>
        <charset val="186"/>
        <scheme val="minor"/>
      </rPr>
      <t>. Lai novērtētu acu sarkanā refleksa testa veikšanas biežumu, Dienests ievieš statistikas manipulāciju, ko norāda ģimenes ārsts un ārstniecības iestādes, veicot testu zīdaiņiem un maziem bērniem.</t>
    </r>
  </si>
  <si>
    <r>
      <rPr>
        <sz val="11"/>
        <color rgb="FF000000"/>
        <rFont val="Calibri"/>
        <family val="2"/>
        <charset val="186"/>
        <scheme val="minor"/>
      </rPr>
      <t>Pacienta līdzmaksajums_</t>
    </r>
    <r>
      <rPr>
        <b/>
        <sz val="11"/>
        <color rgb="FF000000"/>
        <rFont val="Calibri"/>
        <family val="2"/>
        <charset val="186"/>
        <scheme val="minor"/>
      </rPr>
      <t>Ambulat. pakalp.</t>
    </r>
  </si>
  <si>
    <r>
      <rPr>
        <sz val="11"/>
        <color rgb="FF000000"/>
        <rFont val="Calibri"/>
        <family val="2"/>
        <charset val="186"/>
        <scheme val="minor"/>
      </rPr>
      <t>Pacietna līdzmaksājums_</t>
    </r>
    <r>
      <rPr>
        <b/>
        <sz val="11"/>
        <color rgb="FF000000"/>
        <rFont val="Calibri"/>
        <family val="2"/>
        <charset val="186"/>
        <scheme val="minor"/>
      </rPr>
      <t>Dienas stac. pakalp .</t>
    </r>
  </si>
  <si>
    <r>
      <rPr>
        <sz val="11"/>
        <color rgb="FF000000"/>
        <rFont val="Calibri"/>
        <family val="2"/>
        <charset val="186"/>
        <scheme val="minor"/>
      </rPr>
      <t>Pacietna līdzmaksājums_</t>
    </r>
    <r>
      <rPr>
        <b/>
        <sz val="11"/>
        <color rgb="FF000000"/>
        <rFont val="Calibri"/>
        <family val="2"/>
        <charset val="186"/>
        <scheme val="minor"/>
      </rPr>
      <t>Stacion. pakalp.</t>
    </r>
  </si>
  <si>
    <r>
      <t xml:space="preserve">Apmaksā SIA "Rīgas Austrumu klīniskās universitātes slimnīca“, VSIA "Paula Stradiņa klīniskā universitātes slimnīca", SIA "Daugavpils reģionālā slimnīca" un SIA "Liepājas reģionālā slimnīca" slimnīcu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morfoloģiski apstiprinātu nesīkšūnu plaušu vēzi (NSŠPV) un urotēlija karcinomu vai krūts vēža (C50) gadījumā, ja izmeklējums veikts VSIA "Rīgas Austrumu klīniskās universitātes slimnīca”.</t>
    </r>
  </si>
  <si>
    <r>
      <rPr>
        <strike/>
        <sz val="10"/>
        <color theme="1"/>
        <rFont val="Calibri"/>
        <family val="2"/>
        <charset val="186"/>
        <scheme val="minor"/>
      </rPr>
      <t>0.00</t>
    </r>
    <r>
      <rPr>
        <sz val="10"/>
        <color theme="1"/>
        <rFont val="Calibri"/>
        <family val="2"/>
        <charset val="186"/>
        <scheme val="minor"/>
      </rPr>
      <t xml:space="preserve">       </t>
    </r>
    <r>
      <rPr>
        <sz val="10"/>
        <color rgb="FFFF0000"/>
        <rFont val="Calibri"/>
        <family val="2"/>
        <charset val="186"/>
        <scheme val="minor"/>
      </rPr>
      <t>66.61</t>
    </r>
  </si>
  <si>
    <t>Glikozes regulācija</t>
  </si>
  <si>
    <t>41103</t>
  </si>
  <si>
    <t>Glikohemoglobīns. Izmeklējuma rezultāts – HbA1C līmenis 6,4 % un zemāks</t>
  </si>
  <si>
    <t>41104</t>
  </si>
  <si>
    <t>Glikohemoglobīns. Izmeklējuma rezultāts – HbA1C līmenis 6,5–7,4 %</t>
  </si>
  <si>
    <t>41105</t>
  </si>
  <si>
    <t>Glikohemoglobīns. Izmeklējuma rezultāts – HbA1C līmenis 7,5 % un vairāk</t>
  </si>
  <si>
    <t>41130</t>
  </si>
  <si>
    <t>Paraproteīnu noteikšana ar imūnfiksāciju vai imūntipēšanu</t>
  </si>
  <si>
    <t>Vairogdziedzera hormoni</t>
  </si>
  <si>
    <t>41143</t>
  </si>
  <si>
    <t>Brīvais tiroksīns (FT4)</t>
  </si>
  <si>
    <t>44119</t>
  </si>
  <si>
    <t>IgG antivielas pret difterijas toksīnu</t>
  </si>
  <si>
    <t>Autoimunitāte</t>
  </si>
  <si>
    <t>46116</t>
  </si>
  <si>
    <t>Tireoglobulīns</t>
  </si>
  <si>
    <t>46150</t>
  </si>
  <si>
    <t>Beta-HGH – brīvais horiongonadotropīns</t>
  </si>
  <si>
    <t>46153</t>
  </si>
  <si>
    <t>Audzēja marķieris CA-125</t>
  </si>
  <si>
    <t>46157</t>
  </si>
  <si>
    <t>PSA, brīvais – prostatas specifiskais antigēns</t>
  </si>
  <si>
    <t>46159</t>
  </si>
  <si>
    <t>BMG – beta 2 mikroglobulīns</t>
  </si>
  <si>
    <t>47042</t>
  </si>
  <si>
    <t>Anti-EBV IgM</t>
  </si>
  <si>
    <t>47043</t>
  </si>
  <si>
    <t>Anti-EBV IgG</t>
  </si>
  <si>
    <t>Jaundzimušo fenilketonūrijas skrīnings no sausa asins piliena</t>
  </si>
  <si>
    <t>Jaundzimušo iedzimtas hipotireozes skrīnings no sausa asins piliena</t>
  </si>
  <si>
    <t>49008</t>
  </si>
  <si>
    <t>PAPP-A noteikšana asins serumā riska grupas grūtniecēm pirmajā trimestrī</t>
  </si>
  <si>
    <t>49009</t>
  </si>
  <si>
    <t>Brīvā beta horioniskā gonadotropīna noteikšana asins serumā riska grupas grūtniecēm pirmajā un otrajā trimestrī</t>
  </si>
  <si>
    <t>49010</t>
  </si>
  <si>
    <t>Alfa-fetoproteīna un brīvā beta horioniskā gonadotropīna noteikšana asins serumā riska grupas grūtniecēm otrajā trimestrī (grūtnieču divu marķieru bioķīmiskais skrīnings augļa trisomiju procentuālā riska noteikšanai)</t>
  </si>
  <si>
    <t>Jaundzimušā imunreaktīvā tripsinogēna (IRT) skrīnings ar fluorometrisko enzīmu imūntestu (FEIA) no sausa asins piliena</t>
  </si>
  <si>
    <t>Jaundzimušo kopējās galaktozes skrīnings ar kvantitatīvo fluorometrisko noteikšanu no sausa asins piliena</t>
  </si>
  <si>
    <t>Jaundzimušo 17-OH-Progesterona skrīnings ar fluorometrisko enzīmu imūntestu (FEIA) no sausa asins piliena</t>
  </si>
  <si>
    <t>Jaundzimušo Biotinidāzes enzīmiskās aktivitātes skrīnings no sausa asins piliena</t>
  </si>
  <si>
    <t>49015</t>
  </si>
  <si>
    <t>Alfa-fetoproteīna noteikšana asins serumā riska grupas grūtniecēm (prenatālais skrīnings augļa nervu caurules defektiem)</t>
  </si>
  <si>
    <t>49016</t>
  </si>
  <si>
    <t>Alfa-fetoproteīna noteikšana amniotiskajā šķidrumā riska grupas grūtniecēm</t>
  </si>
  <si>
    <t>07025</t>
  </si>
  <si>
    <t>Visa ķermeņa pletizmogrāfija</t>
  </si>
  <si>
    <t>07026</t>
  </si>
  <si>
    <t>Visa ķermeņa pletizmogrāfija ar bronhodilatācijas testu</t>
  </si>
  <si>
    <t>Ambulatori šo manipulāciju apmaksā ar endokrinologa vai bērnu endokrinologa, vai bērnu alergologa, vai bērnu pneimonologa nosūtījumu, vai, ja  pacientam glikozes līmenis asinīs tukšā dūšā ir lielāks par 7 mmol/l, vai pacientiem ar ģimenes ārsta nosūtījumu un diagnozi Z03.5, veicot  sirds un asinsvadu slimību riska vērtējumu 40, 45 50, 55, 60 un 65 gadu vecumā. Pacientam ar diagnozēm E10–E16 apmaksā bez ierobežojumiem. Manipulācija tiek ņemta vērā, veicot ģimenes ārsta darbības gada kvalitātes novērtēšanu atbilstoši līguma nosacījumiem.</t>
  </si>
  <si>
    <t>Ambulatori šo manipulāciju apmaksā ar speciālistu nosūtījumu, ar ģimenes ārsta nosūtījumu pacientiem ar hematoonkoloģiskām saslimšanām.</t>
  </si>
  <si>
    <t>Ambulatori šo manipulāciju apmaksā, ja ir endokrinologa, bērnu endokrinologa, reimatologa, bērnu reimatologa, ārsta ģenētiķa vai radiologa terapeita nosūtījums. Ar ģimenes ārsta nosūtījumu apmaksā pacientiem ar diagnozēm E00–E07, E22–E23, C73 un C75.1. Citos gadījumos ambulatori apmaksā, ja ir izmainīts tireotropais hormons (41142 – Tireotropais hormons (TSH)).</t>
  </si>
  <si>
    <t>Mikrobioloģisko izmeklējumu kontrolanalīžu izmaksas ir iekļautas manipulācijas tarifā. Ambulatori apmaksā ar infektologa, pediatra, ģimenes ārsta vai imunologa nosūtījumu.</t>
  </si>
  <si>
    <t>Ambulatori šo manipulāciju apmaksā ar endokrinologa, bērnu endokrinologa vai radiologa–terapeita nosūtījumu. Ambulatori apmaksā arī ar ģimenes ārsta nosūtījumu pacientiem ar diagnozi Z03.173.</t>
  </si>
  <si>
    <t xml:space="preserve">Ambulatori šo manipulāciju apmaksā ar onkologa ķīmijterapeita, onkoloģijas ginekologa, ķirurga, bērnu hematoonkologa, bērnu endokrinologa vai ģimenes ārsta nosūtījumu pacientiem ar onkoloģiskām saslimšanām vai aizdomām par to. </t>
  </si>
  <si>
    <t>Ambulatori šo manipulāciju apmaksā ar onkologa ķīmijterapeita, onkoloģijas ginekologa, ķirurga, bērnu ginekologa, ginekologa, dzemdību speciālista, radiologa terapeita, imunologa, endokrinologa vai bērnu endokrinologa nosūtījumu, kā arī pacientiem ar diagnozi Z03.1 ar ģimenes ārsta nosūtījumu pacientiem ar onkoloģiskām saslimšanām vai aizdomām par to.</t>
  </si>
  <si>
    <t xml:space="preserve">Ambulatori šo manipulāciju apmaksā, ja kopējais PSA līmenis ir robežās no 4 ng/ml līdz 10 ng/ml un ir negatīva atradne priekšdziedzera rektālajā izmeklēšanā. Neapmaksā, ja pacientam ir pierādīts prostatas vēzis neatkarīgi no kopējā PSA līmeņa un rektālās izmeklēšanas rezultātiem. Apmaksā ar onkologa ķīmijterapeita, ķirurga, urologa, imunologa nosūtījumu vai ģimenes ārsta nosūtījumu pacientiem ar onkoloģiskām saslimšanām vai aizdomām par to. </t>
  </si>
  <si>
    <t xml:space="preserve">Ambulatori šo manipulāciju apmaksā ar onkologa ķīmijterapeita, onkoloģijas ginekologa, ķirurga, hematologa vai imunologa nosūtījumu pacientiem ar onkoloģiskām saslimšanām vai aizdomām par to, bet ar ģimenes ārsta nosūtījumu pie hematoonkoloģiskām saslimšanām vai aizdomām par to. </t>
  </si>
  <si>
    <t>Ambulatori šo manipulāciju apmaksā  bērniem un imūnkompromitētām personām, kā arī ar ģimenes ārsta nosūtījumu pacientiem ar diagnozi Z03.181.</t>
  </si>
  <si>
    <t>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t>
  </si>
  <si>
    <t>Ambulatori šo manipulāciju apmaksā ar ginekologa, dzemdību speciālista, ārsta ģenētiķa vai ģimenes ārsta nosūtījumu.</t>
  </si>
  <si>
    <t>Ambulatori šo manipulāciju apmaksā  ar ginekologa, dzemdību speciālista, ārsta ģenētiķa vai ģimenes ārsta nosūtījumu.</t>
  </si>
  <si>
    <r>
      <t>Ambulatori samaksa par šo manipulāciju tiek veikta, ja to norāda  pneimonologi, bērnu pneimonologi, alergologi, bērnu alergologi</t>
    </r>
    <r>
      <rPr>
        <strike/>
        <sz val="10"/>
        <color theme="1"/>
        <rFont val="Calibri"/>
        <family val="2"/>
        <charset val="186"/>
        <scheme val="minor"/>
      </rPr>
      <t>,</t>
    </r>
    <r>
      <rPr>
        <sz val="10"/>
        <color rgb="FFFF0000"/>
        <rFont val="Calibri"/>
        <family val="2"/>
        <charset val="186"/>
        <scheme val="minor"/>
      </rPr>
      <t>.</t>
    </r>
    <r>
      <rPr>
        <sz val="10"/>
        <color theme="1"/>
        <rFont val="Calibri"/>
        <family val="2"/>
        <charset val="186"/>
        <scheme val="minor"/>
      </rPr>
      <t xml:space="preserve"> </t>
    </r>
    <r>
      <rPr>
        <strike/>
        <sz val="10"/>
        <color rgb="FFFF0000"/>
        <rFont val="Calibri"/>
        <family val="2"/>
        <charset val="186"/>
        <scheme val="minor"/>
      </rPr>
      <t>ģimenes ārsti.</t>
    </r>
  </si>
  <si>
    <r>
      <t xml:space="preserve">Optiskā koherentā tomogrāfija </t>
    </r>
    <r>
      <rPr>
        <sz val="10"/>
        <color rgb="FFFF0000"/>
        <rFont val="Calibri"/>
        <family val="2"/>
        <charset val="186"/>
        <scheme val="minor"/>
      </rPr>
      <t>vienai acij</t>
    </r>
  </si>
  <si>
    <r>
      <t xml:space="preserve">Redzes asuma korekcija tuvumā vai tālumā bērniem līdz astoņu gadu vecumam </t>
    </r>
    <r>
      <rPr>
        <sz val="10"/>
        <color rgb="FFFF0000"/>
        <rFont val="Calibri"/>
        <family val="2"/>
        <charset val="186"/>
        <scheme val="minor"/>
      </rPr>
      <t>abām acīm</t>
    </r>
  </si>
  <si>
    <r>
      <t xml:space="preserve">Manipulāciju norāda ne vairāk kā divas reizes viena apmeklējuma laikā. </t>
    </r>
    <r>
      <rPr>
        <sz val="10"/>
        <rFont val="Calibri"/>
        <family val="2"/>
        <charset val="186"/>
        <scheme val="minor"/>
      </rPr>
      <t>Nenorādīt kopā ar manipulāciju 17001</t>
    </r>
    <r>
      <rPr>
        <sz val="10"/>
        <color rgb="FFFF0000"/>
        <rFont val="Calibri"/>
        <family val="2"/>
        <charset val="186"/>
        <scheme val="minor"/>
      </rPr>
      <t>.</t>
    </r>
  </si>
  <si>
    <r>
      <t xml:space="preserve">Manipulāciju norāda ne vairāk kā divas reizes viena apmeklējuma laikā. </t>
    </r>
    <r>
      <rPr>
        <sz val="10"/>
        <rFont val="Calibri"/>
        <family val="2"/>
        <charset val="186"/>
        <scheme val="minor"/>
      </rPr>
      <t>Nenorādīt kopā ar manipulāciju 17003</t>
    </r>
    <r>
      <rPr>
        <sz val="10"/>
        <color rgb="FFFF0000"/>
        <rFont val="Calibri"/>
        <family val="2"/>
        <charset val="186"/>
        <scheme val="minor"/>
      </rPr>
      <t>.</t>
    </r>
  </si>
  <si>
    <r>
      <t xml:space="preserve">Oftalmometrija (keratometrija) </t>
    </r>
    <r>
      <rPr>
        <sz val="10"/>
        <color rgb="FFFF0000"/>
        <rFont val="Calibri"/>
        <family val="2"/>
        <charset val="186"/>
        <scheme val="minor"/>
      </rPr>
      <t>abām acīm</t>
    </r>
  </si>
  <si>
    <t>JAUNA    60570</t>
  </si>
  <si>
    <t>JAUNA    60571</t>
  </si>
  <si>
    <t>JAUNA     60572</t>
  </si>
  <si>
    <t>60557</t>
  </si>
  <si>
    <t>Apmaksā SIA "Rīgas Austrumu klīniskā universitātes slimnīca". Manipulācija iekļauj ceļa izdevumus un ārstniecības personas darba samaksu. Norāda kopā ar 42042.</t>
  </si>
  <si>
    <t>Citoloģija</t>
  </si>
  <si>
    <t>42042</t>
  </si>
  <si>
    <r>
      <t xml:space="preserve">Izbraukums parauga paņemšanai pērtiķu baku vai </t>
    </r>
    <r>
      <rPr>
        <sz val="10"/>
        <color rgb="FFFF0000"/>
        <rFont val="Calibri"/>
        <family val="2"/>
        <charset val="186"/>
        <scheme val="minor"/>
      </rPr>
      <t xml:space="preserve">putnu gripas </t>
    </r>
    <r>
      <rPr>
        <sz val="10"/>
        <color rgb="FF000000"/>
        <rFont val="Calibri"/>
        <family val="2"/>
        <charset val="186"/>
        <scheme val="minor"/>
      </rPr>
      <t xml:space="preserve">diagnostikai pacienta dzīvesvietā </t>
    </r>
  </si>
  <si>
    <r>
      <t>Ādas nokasījuma paņemšana pērtiķu baku diagnostikai  </t>
    </r>
    <r>
      <rPr>
        <sz val="10"/>
        <color rgb="FFFF0000"/>
        <rFont val="Calibri"/>
        <family val="2"/>
        <charset val="186"/>
        <scheme val="minor"/>
      </rPr>
      <t>vai nazofaringeālā vai orofaringeālā iztriepes paņemšana putnu gripas diagnostikai</t>
    </r>
  </si>
  <si>
    <r>
      <t xml:space="preserve">Manipulāciju norāda V un IV līmeņa ārstniecības iestādes un “Traumatoloģijas un ortopēdijas slimnīca” pie  sarežģītas neatliekamas onkoloģiskas operācijas vai sarežģītas plānveida onkoloģiskas operācijas atbilstoši līgumā ar dienestu </t>
    </r>
    <r>
      <rPr>
        <sz val="10"/>
        <color rgb="FFFF0000"/>
        <rFont val="Calibri"/>
        <family val="2"/>
        <charset val="186"/>
        <scheme val="minor"/>
      </rPr>
      <t>un šī faila darblapā “60033 kritēriji”</t>
    </r>
    <r>
      <rPr>
        <sz val="10"/>
        <color theme="1"/>
        <rFont val="Calibri"/>
        <family val="2"/>
        <charset val="186"/>
        <scheme val="minor"/>
      </rPr>
      <t xml:space="preserve"> noteiktajam. Samaksa par šo manipulāciju tiek veikta, ja to norāda kopā ar vismaz vienu no statistikas manipulācijāmu 60174-60180.</t>
    </r>
  </si>
  <si>
    <t>Dienesta tīmekļvietnē pieejamajā manipulāciju sarakstā (excel formātā) izvietota atsevišķa darblapa ar nosaukumu "60033 kritēriji".</t>
  </si>
  <si>
    <t>29.05.2023.</t>
  </si>
  <si>
    <t>60181</t>
  </si>
  <si>
    <t>Piemaksa ģimenes ārsta praksei par pacientu aprūpi klātienē brīvdienās un svētku dienās</t>
  </si>
  <si>
    <r>
      <t>Apmaksā 31.12.2022.</t>
    </r>
    <r>
      <rPr>
        <sz val="10"/>
        <color rgb="FFFF0000"/>
        <rFont val="Calibri"/>
        <family val="2"/>
        <charset val="186"/>
        <scheme val="minor"/>
      </rPr>
      <t xml:space="preserve">, </t>
    </r>
    <r>
      <rPr>
        <strike/>
        <sz val="10"/>
        <color rgb="FF000000"/>
        <rFont val="Calibri"/>
        <family val="2"/>
        <charset val="186"/>
        <scheme val="minor"/>
      </rPr>
      <t>un</t>
    </r>
    <r>
      <rPr>
        <sz val="10"/>
        <color rgb="FF000000"/>
        <rFont val="Calibri"/>
        <family val="2"/>
        <charset val="186"/>
        <scheme val="minor"/>
      </rPr>
      <t xml:space="preserve"> 2023. gada janvārī </t>
    </r>
    <r>
      <rPr>
        <sz val="10"/>
        <color rgb="FFFF0000"/>
        <rFont val="Calibri"/>
        <family val="2"/>
        <charset val="186"/>
        <scheme val="minor"/>
      </rPr>
      <t>un 29.05.2023.</t>
    </r>
  </si>
  <si>
    <t>01.06.2023.</t>
  </si>
  <si>
    <t>Izmaiņas manipulāciju nosaukumā/apmaksas nosacījumos</t>
  </si>
  <si>
    <t>60013</t>
  </si>
  <si>
    <r>
      <t xml:space="preserve">Piemaksa par </t>
    </r>
    <r>
      <rPr>
        <sz val="10"/>
        <color rgb="FFFF0000"/>
        <rFont val="Calibri"/>
        <family val="2"/>
        <charset val="186"/>
        <scheme val="minor"/>
      </rPr>
      <t>Clostridium botulinum baktēriju toksīna</t>
    </r>
    <r>
      <rPr>
        <sz val="10"/>
        <color theme="1"/>
        <rFont val="Calibri"/>
        <family val="2"/>
        <charset val="186"/>
        <scheme val="minor"/>
      </rPr>
      <t xml:space="preserve"> (</t>
    </r>
    <r>
      <rPr>
        <sz val="10"/>
        <color rgb="FFFF0000"/>
        <rFont val="Calibri"/>
        <family val="2"/>
        <charset val="186"/>
        <scheme val="minor"/>
      </rPr>
      <t>Toxinum A Clostridii botulini haemagglutininum multiplex</t>
    </r>
    <r>
      <rPr>
        <sz val="10"/>
        <color theme="1"/>
        <rFont val="Calibri"/>
        <family val="2"/>
        <charset val="186"/>
        <scheme val="minor"/>
      </rPr>
      <t>) lietošanu par katrām 25 vienībām</t>
    </r>
  </si>
  <si>
    <t>Samaksa par šo manipulāciju tiek veikta, ja to norāda pacientiem ar funkcionāliem traucējumiem spasticitātes un distonijas dēļ</t>
  </si>
  <si>
    <t>Redakcionāli precizēts manipulācijas nosaukums, lai būtu nepārprotami skaidrs, kādas aktīvās vielas apmaksu paredz konkrētā manipulācija.</t>
  </si>
  <si>
    <t>60114</t>
  </si>
  <si>
    <r>
      <t xml:space="preserve">Piemaksa par </t>
    </r>
    <r>
      <rPr>
        <sz val="10"/>
        <color rgb="FFFF0000"/>
        <rFont val="Calibri"/>
        <family val="2"/>
        <charset val="186"/>
        <scheme val="minor"/>
      </rPr>
      <t>A tipa botulīna toksīna</t>
    </r>
    <r>
      <rPr>
        <sz val="10"/>
        <color theme="1"/>
        <rFont val="Calibri"/>
        <family val="2"/>
        <charset val="186"/>
        <scheme val="minor"/>
      </rPr>
      <t xml:space="preserve"> (Toxinum botulinicum A) vienas vienības lietošanu</t>
    </r>
  </si>
  <si>
    <t>60514</t>
  </si>
  <si>
    <r>
      <t xml:space="preserve">Manipulācija spēkā no 01.01.2023. </t>
    </r>
    <r>
      <rPr>
        <sz val="10"/>
        <color rgb="FFFF0000"/>
        <rFont val="Calibri"/>
        <family val="2"/>
        <charset val="186"/>
        <scheme val="minor"/>
      </rPr>
      <t>IV-I līmeņa ārstniecības iestādēm.</t>
    </r>
  </si>
  <si>
    <t>Manipulācija paredzēta IV-I līmeņa ārstniecības iestādēm, lai līdzsvarotu Covid-19 pacientu gultasdienas izmaksas pret klīnisko universitāšu slimnīcu gultasdienām (pēc iekļaušanas DRG), attiecīgi apmaksas nosacījumos norādīts redakcionāls precizējums.</t>
  </si>
  <si>
    <t>13090</t>
  </si>
  <si>
    <t>Psihiatriskās ārstēšanas un psihiatriskās rehabilitācijas kursa plāna mērķis nav sasniegts</t>
  </si>
  <si>
    <r>
      <t>Manipulāciju lieto kabinetā sniegtas ambulatoras psihiatriskās palīdzības uzskaitei</t>
    </r>
    <r>
      <rPr>
        <sz val="10"/>
        <color rgb="FFFF0000"/>
        <rFont val="Calibri"/>
        <family val="2"/>
        <charset val="186"/>
        <scheme val="minor"/>
      </rPr>
      <t xml:space="preserve">, </t>
    </r>
    <r>
      <rPr>
        <strike/>
        <sz val="10"/>
        <color rgb="FFFF0000"/>
        <rFont val="Calibri"/>
        <family val="2"/>
        <charset val="186"/>
        <scheme val="minor"/>
      </rPr>
      <t>vai</t>
    </r>
    <r>
      <rPr>
        <sz val="10"/>
        <color rgb="FFFF0000"/>
        <rFont val="Calibri"/>
        <family val="2"/>
        <charset val="186"/>
        <scheme val="minor"/>
      </rPr>
      <t xml:space="preserve"> </t>
    </r>
    <r>
      <rPr>
        <sz val="10"/>
        <color theme="1"/>
        <rFont val="Calibri"/>
        <family val="2"/>
        <charset val="186"/>
        <scheme val="minor"/>
      </rPr>
      <t>garastāvokļa traucējumu kabineta bērniem ietvaros</t>
    </r>
    <r>
      <rPr>
        <strike/>
        <sz val="10"/>
        <color rgb="FFFF0000"/>
        <rFont val="Calibri"/>
        <family val="2"/>
        <charset val="186"/>
        <scheme val="minor"/>
      </rPr>
      <t>.</t>
    </r>
    <r>
      <rPr>
        <sz val="10"/>
        <color rgb="FFFF0000"/>
        <rFont val="Calibri"/>
        <family val="2"/>
        <charset val="186"/>
        <scheme val="minor"/>
      </rPr>
      <t xml:space="preserve"> vai agrīnās intervences pakalpojumu sniegšanai.</t>
    </r>
    <r>
      <rPr>
        <sz val="10"/>
        <color theme="1"/>
        <rFont val="Calibri"/>
        <family val="2"/>
        <charset val="186"/>
        <scheme val="minor"/>
      </rPr>
      <t xml:space="preserve"> Manipulāciju norāda, ja ambulatorās rehabilitācijas nodrošināšanai tiek iesaistīti vairāki speciālisti, un tikai ārstēšanas kursa noslēdzošajā uzskaites dokumentā.</t>
    </r>
  </si>
  <si>
    <t>Bērnu klīniskā universitātes slimnīca, kas ir pakalpojuma izstrādātāji, šo manipulāciju aicina norādīt kā vienu no kritērijiem agrīnās intervences pakalpojuma kvalitātes novērtēšanā.</t>
  </si>
  <si>
    <t>13091</t>
  </si>
  <si>
    <t>Psihiatriskās ārstēšanas un psihiatriskās rehabilitācijas kursa plāna mērķis sasniegts</t>
  </si>
  <si>
    <t>13092</t>
  </si>
  <si>
    <t>Psihiatriskās ārstēšanas un psihiatriskās rehabilitācijas kursa plāna mērķis daļēji sasniegts</t>
  </si>
  <si>
    <t>JAUNA   31231</t>
  </si>
  <si>
    <t>Apmaksas veida izmaiņas. Līdz 01.04.2023. šo plaušu/bronhu operāciju griezējšuvēju un kasešu apmaksa tika veikta saskaņā ar MK noteikumiem Nr.555 - saskaņā ar iestādes iesniegtiem rēķiniem, papildus par griezējšuvēju pielietojumu norādot statistiskās uzskaites manipulācijas. Ar 01.04.2023. tika paredzēts šo griezējšuvēju apmaksu veikt ar manipulācijām, pieņemot, ka tiks pielietotas abdominālās sadaļas griezējšuvēju manipulācijas. Attiecīgi tika veikti grozījumi MK noteikumos Nr.555, izslēdzot punktu, kas noteica plaušu/bronhu operāciju griezējšuvēju apmaksu ar rēķiniem. Taču - komunikācijas kļūdas rezultātā - netika paredzēts, ka abdominālās sadaļas griezējšuvēju manipulācijas nav pielietojamas plaušu, bronhu operācijās. Tāpēc, lai arī turpmāk būtu iespējams apmaksāt plaušu, bronhu operāciju griezējšuvējus, izveidotas manipulācijas ar tarfiem to apmaksas nepārtrauktības nodrošināšanai.</t>
  </si>
  <si>
    <t>JAUNA    31232</t>
  </si>
  <si>
    <t>JAUNA     31233</t>
  </si>
  <si>
    <t>JAUNA     31234</t>
  </si>
  <si>
    <t>JAUNA      31235</t>
  </si>
  <si>
    <t>JAUNA      31236</t>
  </si>
  <si>
    <t>JAUNA      31237</t>
  </si>
  <si>
    <t>JAUNA      31238</t>
  </si>
  <si>
    <t>JAUNA       31239</t>
  </si>
  <si>
    <t>60594</t>
  </si>
  <si>
    <r>
      <t xml:space="preserve">Pacienta apmeklējums Enterālās un </t>
    </r>
    <r>
      <rPr>
        <strike/>
        <sz val="10"/>
        <color theme="1"/>
        <rFont val="Calibri"/>
        <family val="2"/>
        <charset val="186"/>
        <scheme val="minor"/>
      </rPr>
      <t>parentālās</t>
    </r>
    <r>
      <rPr>
        <sz val="10"/>
        <color rgb="FFFF0000"/>
        <rFont val="Calibri"/>
        <family val="2"/>
        <charset val="186"/>
        <scheme val="minor"/>
      </rPr>
      <t xml:space="preserve"> parenterālās</t>
    </r>
    <r>
      <rPr>
        <sz val="10"/>
        <color theme="1"/>
        <rFont val="Calibri"/>
        <family val="2"/>
        <charset val="186"/>
        <scheme val="minor"/>
      </rPr>
      <t xml:space="preserve"> barošanas kabinetā klātienē</t>
    </r>
  </si>
  <si>
    <t>Manipulācijas nosaukuma redakcionāls precizējums.</t>
  </si>
  <si>
    <t>49100</t>
  </si>
  <si>
    <r>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t>
    </r>
    <r>
      <rPr>
        <strike/>
        <sz val="10"/>
        <color rgb="FFFF0000"/>
        <rFont val="Calibri"/>
        <family val="2"/>
        <charset val="186"/>
        <scheme val="minor"/>
      </rPr>
      <t xml:space="preserve">Manipulācija stājas spēkā vienlaicīgi ar Ministru kabineta noteikumu Nr. 611 Dzemdību palīdzības nodrošināšanas kārtība 1. pielikuma grozījumiem, kas ietver nodrošināmo jaundzimušo skrīninga saraksta papildināšanu ar SMA un SCID skrīningiem. </t>
    </r>
  </si>
  <si>
    <t>Ministru Kabineta noteikumu Nr.611 "Dzemdību palīdzības nodrošināšanas kārtība" 1. pielikuma grozījumi, kas ietver nodrošināmo jaundzimušo skrīninga saraksta papildināšanu ar SMA un  SCID skrīningiem, ir stājušies spēkā, līdz ar to manipulācijai apmaksas nosacījumos nepieciešams dzēst piezīmi par minētajiem Ministru kabineta noteikumiem.</t>
  </si>
  <si>
    <t>13086</t>
  </si>
  <si>
    <t>Psihiatra/bērnu psihiatra attālināta konsultācija pacientam</t>
  </si>
  <si>
    <r>
      <t>Manipulāciju lieto kabinetā sniegtas ambulatoras psihiatriskās palīdzības uzskaitei</t>
    </r>
    <r>
      <rPr>
        <strike/>
        <sz val="10"/>
        <color rgb="FFFF0000"/>
        <rFont val="Calibri"/>
        <family val="2"/>
        <charset val="186"/>
        <scheme val="minor"/>
      </rPr>
      <t xml:space="preserve"> kopā ar manipulāciju 13035</t>
    </r>
    <r>
      <rPr>
        <sz val="10"/>
        <color theme="1"/>
        <rFont val="Calibri"/>
        <family val="2"/>
        <charset val="186"/>
        <scheme val="minor"/>
      </rPr>
      <t xml:space="preserve"> un garastāvokļa traucējumu kabineta bērniem ietvaros.</t>
    </r>
  </si>
  <si>
    <t xml:space="preserve">Redakcionāls precizējums, ņemot vērā, ka manipulācija 13035 ir dzēsta no 01.01.2023., pamatojoties uz Covid-19 izplatības valstī samazināšanos. </t>
  </si>
  <si>
    <t>60595</t>
  </si>
  <si>
    <r>
      <t xml:space="preserve">Attālināta konsultācija Enterālās un </t>
    </r>
    <r>
      <rPr>
        <strike/>
        <sz val="10"/>
        <color theme="1"/>
        <rFont val="Calibri"/>
        <family val="2"/>
        <charset val="186"/>
        <scheme val="minor"/>
      </rPr>
      <t>parentālās</t>
    </r>
    <r>
      <rPr>
        <sz val="10"/>
        <color rgb="FFFF0000"/>
        <rFont val="Calibri"/>
        <family val="2"/>
        <charset val="186"/>
        <scheme val="minor"/>
      </rPr>
      <t>parenterālās</t>
    </r>
    <r>
      <rPr>
        <sz val="10"/>
        <color theme="1"/>
        <rFont val="Calibri"/>
        <family val="2"/>
        <charset val="186"/>
        <scheme val="minor"/>
      </rPr>
      <t xml:space="preserve"> barošanas kabinetā</t>
    </r>
  </si>
  <si>
    <t xml:space="preserve">Samaksa par šo manipulāciju tiek veikta, ja to norāda  SIA "Rīgas Austrumu klīniskā universitātes slimnīca", VSIA "Paula Stradiņa klīniskā universitātes slimnīca". </t>
  </si>
  <si>
    <t>60522</t>
  </si>
  <si>
    <r>
      <t xml:space="preserve">Medikamenta Paxlovid (Nirmatrelvid/ Ritonavir) lietošanas uzskaite par vienu </t>
    </r>
    <r>
      <rPr>
        <strike/>
        <sz val="10"/>
        <color rgb="FF000000"/>
        <rFont val="Calibri"/>
        <family val="2"/>
        <charset val="186"/>
        <scheme val="minor"/>
      </rPr>
      <t xml:space="preserve">kursu (30 vienības) </t>
    </r>
    <r>
      <rPr>
        <sz val="10"/>
        <color rgb="FFFF0000"/>
        <rFont val="Calibri"/>
        <family val="2"/>
        <charset val="186"/>
        <scheme val="minor"/>
      </rPr>
      <t>devu (3 tabletes)</t>
    </r>
  </si>
  <si>
    <t xml:space="preserve">Dienests konstatējis, ka lielākoties pacienta ārstniecības procesā netiek izmantots viss kurss/iepakojums. Attiecīgi, lai precīzāk varētu uzskaitīt, kāda daļa iepakojuma izlietota pacientam un kāda - norakstāma pamatu apstākļu dēļ (piemēram, ja pacients miris un zāļu kurss netiek pabeigts); tiek rosināts precizēt manipulācijas nosaukumu. Pacienta ārstniecībā izmantotais apjoms būs uzskaitāms ar manipulāciju, savukārt norakstītais apjoms norādāms atsevišķi iestādes atskaitēs. </t>
  </si>
  <si>
    <t>6,95</t>
  </si>
  <si>
    <t>Vēža savlaicīgās atklāšanas programmas ietvaros manipulāciju norāda pirmais radiologs vai vadošais radiologs, norādot manipulāciju skaitu atbilstoši radiologu skaitam, kas piedalījušies apraksta izveidošanā.</t>
  </si>
  <si>
    <t>Dienests skaidro, ka pārbaužu ietvaros konstatēts, ka atsevišķas ārstniecības iestādes veicot skrīninga mamogrāfiju šo manipulāciju uzrāda tikai skaitā 1, līdz ar to ārstniecības iestādei netiek veikta samaksa par otrā un trešā radiologa veikto aprakstu. Nepieciešams precizēt apmaksas nosacījumus ar papildu skaidrojumu.</t>
  </si>
  <si>
    <t>Mamogrāfijas apraksts (abām krūtīm, katrai divās projekcijās). Izmeklējuma rezultāts B1 - negatīva atradne</t>
  </si>
  <si>
    <t>Mamogrāfijas apraksts (abām krūtīm, katrai divās projekcijās). Izmeklējuma rezultāts B2 - potenciāli labdabīga atradne</t>
  </si>
  <si>
    <t>Mamogrāfijas apraksts (abām krūtīm, katrai divās projekcijās). Izmeklējuma rezultāts B3 - neliela krūts vēža iespējamība</t>
  </si>
  <si>
    <t>Mamogrāfijas apraksts (abām krūtīm, katrai divās projekcijās). Izmeklējuma rezultāts B4 - iespējams maligna atradne</t>
  </si>
  <si>
    <t>Mamogrāfijas apraksts (abām krūtīm, katrai divās projekcijās). Izmeklējuma rezultāts B5 - ļoti aizdomīgs uz malignitāti</t>
  </si>
  <si>
    <r>
      <t xml:space="preserve">Manipulāciju norāda ārstniecības iestādes, kas sniedz stacionārus  veselības aprūpes pakalpojumus. Manipulāciju norāda </t>
    </r>
    <r>
      <rPr>
        <sz val="10"/>
        <color rgb="FFFF0000"/>
        <rFont val="Calibri"/>
        <family val="2"/>
        <charset val="186"/>
        <scheme val="minor"/>
      </rPr>
      <t>vienu reizi pie katras gultasdienas</t>
    </r>
    <r>
      <rPr>
        <sz val="10"/>
        <rFont val="Calibri"/>
        <family val="2"/>
        <charset val="186"/>
        <scheme val="minor"/>
      </rPr>
      <t xml:space="preserve">. Manipulāciju vienas </t>
    </r>
    <r>
      <rPr>
        <sz val="10"/>
        <color rgb="FFFF0000"/>
        <rFont val="Calibri"/>
        <family val="2"/>
        <charset val="186"/>
        <scheme val="minor"/>
      </rPr>
      <t>gultas</t>
    </r>
    <r>
      <rPr>
        <sz val="10"/>
        <rFont val="Calibri"/>
        <family val="2"/>
        <charset val="186"/>
        <scheme val="minor"/>
      </rPr>
      <t>dienas laikā nenorāda kopā ar citām individuālo aizsarglīdzekļu manipulācijām. Manipulācija ar pašreizējiem apmaksas nosacījumiem ir spēkā atbilstoši MK noteikumu Nr.555 275. punktā noteiktajam.</t>
    </r>
  </si>
  <si>
    <r>
      <t>Dienests skaidro, ka pārbaužu ietvaros konstatēts, ka ārstniecības iestādes manipulācijas uzrāda lielākā skaitā kā gultasdienas/kal</t>
    </r>
    <r>
      <rPr>
        <sz val="10"/>
        <rFont val="Calibri"/>
        <family val="2"/>
        <charset val="186"/>
        <scheme val="minor"/>
      </rPr>
      <t>endārās dienas, tāpēc nepieciešams papildu precizējums. Gultasdienu gadījumā pirmā un pēdējā stacionārā pavadītā diena tiek uzskaitīta kā viena diena, savukārt kalendāro dienu gadījumā apmaksā manipulācijas, kas norādītas par katru stacionārā pavadīto kalendāro dienu.</t>
    </r>
  </si>
  <si>
    <t>01.07.2023.</t>
  </si>
  <si>
    <t>06212</t>
  </si>
  <si>
    <r>
      <t xml:space="preserve">Ekstrakorporālā membrānu oksigenācija (EKMO), uzturēšanas vienas </t>
    </r>
    <r>
      <rPr>
        <sz val="10"/>
        <color rgb="FFFF0000"/>
        <rFont val="Calibri"/>
        <family val="2"/>
        <charset val="186"/>
        <scheme val="minor"/>
      </rPr>
      <t>kalendārās</t>
    </r>
    <r>
      <rPr>
        <sz val="10"/>
        <color theme="1"/>
        <rFont val="Calibri"/>
        <family val="2"/>
        <charset val="186"/>
        <scheme val="minor"/>
      </rPr>
      <t xml:space="preserve"> dienas izmaksas</t>
    </r>
  </si>
  <si>
    <r>
      <t xml:space="preserve">Samaksa par šo manipulāciju tiek veikta, ja to norāda VSIA "Paula Stradiņa klīniskā universitātes slimnīca" vai SIA "Rīgas Austrumu klīniskā universitātes slimnīca". Norāda ne vairāk kā vienu reizi </t>
    </r>
    <r>
      <rPr>
        <strike/>
        <sz val="10"/>
        <color theme="1"/>
        <rFont val="Calibri"/>
        <family val="2"/>
        <charset val="186"/>
        <scheme val="minor"/>
      </rPr>
      <t>diennaktī</t>
    </r>
    <r>
      <rPr>
        <sz val="10"/>
        <color rgb="FFFF0000"/>
        <rFont val="Calibri"/>
        <family val="2"/>
        <charset val="186"/>
        <scheme val="minor"/>
      </rPr>
      <t>kalendārajā dienā</t>
    </r>
    <r>
      <rPr>
        <sz val="10"/>
        <color theme="1"/>
        <rFont val="Calibri"/>
        <family val="2"/>
        <charset val="186"/>
        <scheme val="minor"/>
      </rPr>
      <t>. Manipulācija ietver visus ar uzturēšanu saistītos izdevumus.</t>
    </r>
  </si>
  <si>
    <t>19300</t>
  </si>
  <si>
    <r>
      <t xml:space="preserve">Lēna nepārtraukta hemofiltrācija (SCUF), viena </t>
    </r>
    <r>
      <rPr>
        <strike/>
        <sz val="10"/>
        <color theme="1"/>
        <rFont val="Calibri"/>
        <family val="2"/>
        <charset val="186"/>
        <scheme val="minor"/>
      </rPr>
      <t>diennakts</t>
    </r>
    <r>
      <rPr>
        <sz val="10"/>
        <color rgb="FFFF0000"/>
        <rFont val="Calibri"/>
        <family val="2"/>
        <charset val="186"/>
        <scheme val="minor"/>
      </rPr>
      <t>kalendārā diena</t>
    </r>
    <r>
      <rPr>
        <sz val="10"/>
        <color theme="1"/>
        <rFont val="Calibri"/>
        <family val="2"/>
        <charset val="186"/>
        <scheme val="minor"/>
      </rPr>
      <t xml:space="preserve"> bez dialīzes katetra vērtības</t>
    </r>
  </si>
  <si>
    <t>19302</t>
  </si>
  <si>
    <r>
      <t xml:space="preserve">Nepārtraukta venovenozā hemofiltrācija (CVVH), viena </t>
    </r>
    <r>
      <rPr>
        <strike/>
        <sz val="10"/>
        <color theme="1"/>
        <rFont val="Calibri"/>
        <family val="2"/>
        <charset val="186"/>
        <scheme val="minor"/>
      </rPr>
      <t>diennakts</t>
    </r>
    <r>
      <rPr>
        <sz val="10"/>
        <color rgb="FFFF0000"/>
        <rFont val="Calibri"/>
        <family val="2"/>
        <charset val="186"/>
        <scheme val="minor"/>
      </rPr>
      <t>kalendārā diena</t>
    </r>
    <r>
      <rPr>
        <sz val="10"/>
        <color theme="1"/>
        <rFont val="Calibri"/>
        <family val="2"/>
        <charset val="186"/>
        <scheme val="minor"/>
      </rPr>
      <t xml:space="preserve"> bez dialīzes katetra vērtības</t>
    </r>
  </si>
  <si>
    <t>19304</t>
  </si>
  <si>
    <r>
      <t xml:space="preserve">Nepārtraukta venovenozā hemodialīze (CVVHD), viena </t>
    </r>
    <r>
      <rPr>
        <strike/>
        <sz val="10"/>
        <color theme="1"/>
        <rFont val="Calibri"/>
        <family val="2"/>
        <charset val="186"/>
        <scheme val="minor"/>
      </rPr>
      <t>diennakts</t>
    </r>
    <r>
      <rPr>
        <sz val="10"/>
        <color rgb="FFFF0000"/>
        <rFont val="Calibri"/>
        <family val="2"/>
        <charset val="186"/>
        <scheme val="minor"/>
      </rPr>
      <t>kalendārā diena</t>
    </r>
    <r>
      <rPr>
        <sz val="10"/>
        <color theme="1"/>
        <rFont val="Calibri"/>
        <family val="2"/>
        <charset val="186"/>
        <scheme val="minor"/>
      </rPr>
      <t xml:space="preserve"> bez dialīzes katetra vērtības</t>
    </r>
  </si>
  <si>
    <t>19305</t>
  </si>
  <si>
    <r>
      <t xml:space="preserve">Nepārtraukta venovenozā hemodiafiltrācija (CVVHDF) par vienu </t>
    </r>
    <r>
      <rPr>
        <strike/>
        <sz val="10"/>
        <color theme="1"/>
        <rFont val="Calibri"/>
        <family val="2"/>
        <charset val="186"/>
        <scheme val="minor"/>
      </rPr>
      <t>diennakti</t>
    </r>
    <r>
      <rPr>
        <sz val="10"/>
        <color rgb="FFFF0000"/>
        <rFont val="Calibri"/>
        <family val="2"/>
        <charset val="186"/>
        <scheme val="minor"/>
      </rPr>
      <t>kalendāro dienu</t>
    </r>
    <r>
      <rPr>
        <sz val="10"/>
        <color theme="1"/>
        <rFont val="Calibri"/>
        <family val="2"/>
        <charset val="186"/>
        <scheme val="minor"/>
      </rPr>
      <t xml:space="preserve"> bez dialīzes katetra vērtības</t>
    </r>
  </si>
  <si>
    <t>19307</t>
  </si>
  <si>
    <r>
      <t xml:space="preserve">Nepārtraukta venovenozā augstas plūsmas dialīze (CVVHFD) par vienu </t>
    </r>
    <r>
      <rPr>
        <strike/>
        <sz val="10"/>
        <color theme="1"/>
        <rFont val="Calibri"/>
        <family val="2"/>
        <charset val="186"/>
        <scheme val="minor"/>
      </rPr>
      <t>diennakti</t>
    </r>
    <r>
      <rPr>
        <sz val="10"/>
        <color rgb="FFFF0000"/>
        <rFont val="Calibri"/>
        <family val="2"/>
        <charset val="186"/>
        <scheme val="minor"/>
      </rPr>
      <t>kalendāro dienu</t>
    </r>
    <r>
      <rPr>
        <sz val="10"/>
        <color theme="1"/>
        <rFont val="Calibri"/>
        <family val="2"/>
        <charset val="186"/>
        <scheme val="minor"/>
      </rPr>
      <t xml:space="preserve"> bez dialīzes katetra vērtības</t>
    </r>
  </si>
  <si>
    <t>19309</t>
  </si>
  <si>
    <r>
      <t xml:space="preserve">Nepārtraukta venovenozā plazmas filtrācija un adsorbcija (CPFA) par vienu </t>
    </r>
    <r>
      <rPr>
        <strike/>
        <sz val="10"/>
        <color theme="1"/>
        <rFont val="Calibri"/>
        <family val="2"/>
        <charset val="186"/>
        <scheme val="minor"/>
      </rPr>
      <t>diennakti</t>
    </r>
    <r>
      <rPr>
        <sz val="10"/>
        <color rgb="FFFF0000"/>
        <rFont val="Calibri"/>
        <family val="2"/>
        <charset val="186"/>
        <scheme val="minor"/>
      </rPr>
      <t>kalendāro dienu</t>
    </r>
    <r>
      <rPr>
        <sz val="10"/>
        <color theme="1"/>
        <rFont val="Calibri"/>
        <family val="2"/>
        <charset val="186"/>
        <scheme val="minor"/>
      </rPr>
      <t xml:space="preserve"> bez dialīzes katetra vērtības</t>
    </r>
  </si>
  <si>
    <t>54047</t>
  </si>
  <si>
    <r>
      <t xml:space="preserve">Piemaksa </t>
    </r>
    <r>
      <rPr>
        <strike/>
        <sz val="10"/>
        <color theme="1"/>
        <rFont val="Calibri"/>
        <family val="2"/>
        <charset val="186"/>
        <scheme val="minor"/>
      </rPr>
      <t>GD</t>
    </r>
    <r>
      <rPr>
        <sz val="10"/>
        <color rgb="FFFF0000"/>
        <rFont val="Calibri"/>
        <family val="2"/>
        <charset val="186"/>
        <scheme val="minor"/>
      </rPr>
      <t>gultasdienai</t>
    </r>
    <r>
      <rPr>
        <sz val="10"/>
        <color theme="1"/>
        <rFont val="Calibri"/>
        <family val="2"/>
        <charset val="186"/>
        <scheme val="minor"/>
      </rPr>
      <t xml:space="preserve"> par medikamentiem un medicīnas precēm</t>
    </r>
  </si>
  <si>
    <t>Samaksa par manipulāciju tiek veikta SIA "Rīgas Austrumu klīniskā universitātes slimnīca" par pacienta vienu gultasdienu Toksikoloģijas un sepses klīnikā”.</t>
  </si>
  <si>
    <t>55069</t>
  </si>
  <si>
    <r>
      <t xml:space="preserve">Multiprofesionāls rehabilitācijas bāzes pakalpojums psihiatriskiem pacientiem (2–3 stundas) </t>
    </r>
    <r>
      <rPr>
        <sz val="10"/>
        <color rgb="FFFF0000"/>
        <rFont val="Calibri"/>
        <family val="2"/>
        <charset val="186"/>
        <scheme val="minor"/>
      </rPr>
      <t>(par katru kalendāro dienu)</t>
    </r>
  </si>
  <si>
    <r>
      <t xml:space="preserve">Samaksa par šo manipulāciju tiek veikta, ja to norāda par stacionārā sniegtu pakalpojumu. Vienam pacientam vienu reizi </t>
    </r>
    <r>
      <rPr>
        <strike/>
        <sz val="10"/>
        <color theme="1"/>
        <rFont val="Calibri"/>
        <family val="2"/>
        <charset val="186"/>
        <scheme val="minor"/>
      </rPr>
      <t>diennaktī</t>
    </r>
    <r>
      <rPr>
        <sz val="10"/>
        <color rgb="FFFF0000"/>
        <rFont val="Calibri"/>
        <family val="2"/>
        <charset val="186"/>
        <scheme val="minor"/>
      </rPr>
      <t>kalendārajā dienā</t>
    </r>
    <r>
      <rPr>
        <sz val="10"/>
        <color theme="1"/>
        <rFont val="Calibri"/>
        <family val="2"/>
        <charset val="186"/>
        <scheme val="minor"/>
      </rPr>
      <t xml:space="preserve"> norāda multiprofesionālās komandas vadītājs. Iekļauta samaksa par visu multiprofesionālajā komandā iesaistīto speciālistu darbu.</t>
    </r>
  </si>
  <si>
    <t>55156</t>
  </si>
  <si>
    <r>
      <t xml:space="preserve">Funkcionālā speciālista nodarbība (15 minūtes) </t>
    </r>
    <r>
      <rPr>
        <sz val="10"/>
        <color rgb="FFFF0000"/>
        <rFont val="Calibri"/>
        <family val="2"/>
        <charset val="186"/>
        <scheme val="minor"/>
      </rPr>
      <t>(par katru kalendāro dienu)</t>
    </r>
  </si>
  <si>
    <r>
      <t xml:space="preserve">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Viena funkcionālā speciālista nodarbības ilgums </t>
    </r>
    <r>
      <rPr>
        <sz val="10"/>
        <color rgb="FFFF0000"/>
        <rFont val="Calibri"/>
        <family val="2"/>
        <charset val="186"/>
        <scheme val="minor"/>
      </rPr>
      <t>kalendārajā</t>
    </r>
    <r>
      <rPr>
        <sz val="10"/>
        <color theme="1"/>
        <rFont val="Calibri"/>
        <family val="2"/>
        <charset val="186"/>
        <scheme val="minor"/>
      </rPr>
      <t xml:space="preserve"> dienā nevar pārsniegt 60 min., kopumā multiprofesionālas komandas darbs </t>
    </r>
    <r>
      <rPr>
        <sz val="10"/>
        <color rgb="FFFF0000"/>
        <rFont val="Calibri"/>
        <family val="2"/>
        <charset val="186"/>
        <scheme val="minor"/>
      </rPr>
      <t>kalendārajā</t>
    </r>
    <r>
      <rPr>
        <sz val="10"/>
        <color theme="1"/>
        <rFont val="Calibri"/>
        <family val="2"/>
        <charset val="186"/>
        <scheme val="minor"/>
      </rPr>
      <t xml:space="preserve"> dienā nepārsniedz 3 stundas ar vienu pacientu; ne mazāk kā 75% no nodarbības laika ir tiešais kontaktlaiks ar pacientu;- ja to norāda par psihiatriska profila pacienta stacionāru ārstēšanu (t.sk. psihologs).</t>
    </r>
  </si>
  <si>
    <t>60141</t>
  </si>
  <si>
    <r>
      <t>Pacienta apmācība stacionārā par parenterālu barošanu (samaksa tiek veikta ne vairāk kā 1x vienam pacientam</t>
    </r>
    <r>
      <rPr>
        <sz val="10"/>
        <color rgb="FFFF0000"/>
        <rFont val="Calibri"/>
        <family val="2"/>
        <charset val="186"/>
        <scheme val="minor"/>
      </rPr>
      <t xml:space="preserve"> kalendārajā</t>
    </r>
    <r>
      <rPr>
        <sz val="10"/>
        <color theme="1"/>
        <rFont val="Calibri"/>
        <family val="2"/>
        <charset val="186"/>
        <scheme val="minor"/>
      </rPr>
      <t xml:space="preserve"> dienā, ne vairāk kā 7x stacionēšanas laikā)</t>
    </r>
  </si>
  <si>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 šai manipulācijai papildus tiek apmaksāta manipulācija 60142.Manipulācija stājas spēkā ar 16.07.2020.</t>
  </si>
  <si>
    <t>60143</t>
  </si>
  <si>
    <r>
      <t xml:space="preserve">Pacienta apmācība stacionārā par enterālu barošanu (samaksa tiek veikta ne vairāk kā 1x vienam pacientam </t>
    </r>
    <r>
      <rPr>
        <sz val="10"/>
        <color rgb="FFFF0000"/>
        <rFont val="Calibri"/>
        <family val="2"/>
        <charset val="186"/>
        <scheme val="minor"/>
      </rPr>
      <t xml:space="preserve">kalendārajā </t>
    </r>
    <r>
      <rPr>
        <sz val="10"/>
        <color theme="1"/>
        <rFont val="Calibri"/>
        <family val="2"/>
        <charset val="186"/>
        <scheme val="minor"/>
      </rPr>
      <t>dienā, ne vairāk kā 3x stacionēšanas laikā)</t>
    </r>
  </si>
  <si>
    <t>Manipulācija tiek apmaksāta SIA “Rīgas Austrumu klīniskā universitātes slimnīca” stacionāra pacientiem ar stacionārā izveidotu pieeju uzturvielu ievadei.Manipulācija stājas spēkā ar 16.07.2020.</t>
  </si>
  <si>
    <t>60483</t>
  </si>
  <si>
    <r>
      <t>Piemaksa ārstniecības personām stacionārā par darbu, strādājot ar bērniem ar garīgiem un psihiskiem traucējumiem</t>
    </r>
    <r>
      <rPr>
        <sz val="10"/>
        <color rgb="FFFF0000"/>
        <rFont val="Calibri"/>
        <family val="2"/>
        <charset val="186"/>
        <scheme val="minor"/>
      </rPr>
      <t xml:space="preserve"> (par katru kalendāro dienu)</t>
    </r>
  </si>
  <si>
    <r>
      <t xml:space="preserve">Samaksa par šo manipulāciju tiek veikta, ja to norāda VSIA "Bērnu klīniskā universitātes slimnīca" stacionāro veselības aprūpes pakalpojumu programmas "Stacionārā psihiatriskā palīdzība bērniem" pacientiem. Manipulāciju norāda vienu reizi </t>
    </r>
    <r>
      <rPr>
        <sz val="10"/>
        <color rgb="FFFF0000"/>
        <rFont val="Calibri"/>
        <family val="2"/>
        <charset val="186"/>
        <scheme val="minor"/>
      </rPr>
      <t xml:space="preserve">kalendārajā </t>
    </r>
    <r>
      <rPr>
        <sz val="10"/>
        <color theme="1"/>
        <rFont val="Calibri"/>
        <family val="2"/>
        <charset val="186"/>
        <scheme val="minor"/>
      </rPr>
      <t>dienā par visu ārstēšanā iesaistīto ārstniecības personu darbu.</t>
    </r>
  </si>
  <si>
    <t>60490</t>
  </si>
  <si>
    <r>
      <t xml:space="preserve">Piemaksa par stomu (izņemot traheostomu) apkopi hroniskiem pacientiem </t>
    </r>
    <r>
      <rPr>
        <sz val="10"/>
        <color rgb="FFFF0000"/>
        <rFont val="Calibri"/>
        <family val="2"/>
        <charset val="186"/>
        <scheme val="minor"/>
      </rPr>
      <t>(par vienu gultasdienu)</t>
    </r>
  </si>
  <si>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</si>
  <si>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60491</t>
  </si>
  <si>
    <r>
      <t xml:space="preserve">Piemaksa par traheostomas aprūpi hroniskiem pacientiem </t>
    </r>
    <r>
      <rPr>
        <sz val="10"/>
        <color rgb="FFFF0000"/>
        <rFont val="Calibri"/>
        <family val="2"/>
        <charset val="186"/>
        <scheme val="minor"/>
      </rPr>
      <t>(par vienu gultasdienu)</t>
    </r>
  </si>
  <si>
    <t>60492</t>
  </si>
  <si>
    <r>
      <t xml:space="preserve">Piemaksa par izgulējumu un hronisku brūču aprūpi </t>
    </r>
    <r>
      <rPr>
        <sz val="10"/>
        <color rgb="FFFF0000"/>
        <rFont val="Calibri"/>
        <family val="2"/>
        <charset val="186"/>
        <scheme val="minor"/>
      </rPr>
      <t>(par vienu gultasdienu)</t>
    </r>
  </si>
  <si>
    <t>60493</t>
  </si>
  <si>
    <r>
      <t>Piemaksa par perorāli lietojamu papildus medicīnisko uzturu vienam pacientam par vienu</t>
    </r>
    <r>
      <rPr>
        <strike/>
        <sz val="10"/>
        <color theme="1"/>
        <rFont val="Calibri"/>
        <family val="2"/>
        <charset val="186"/>
        <scheme val="minor"/>
      </rPr>
      <t xml:space="preserve"> diennakti</t>
    </r>
    <r>
      <rPr>
        <sz val="10"/>
        <color rgb="FFFF0000"/>
        <rFont val="Calibri"/>
        <family val="2"/>
        <charset val="186"/>
        <scheme val="minor"/>
      </rPr>
      <t>gultasdienu</t>
    </r>
    <r>
      <rPr>
        <sz val="10"/>
        <color theme="1"/>
        <rFont val="Calibri"/>
        <family val="2"/>
        <charset val="186"/>
        <scheme val="minor"/>
      </rPr>
      <t>. Nenorādīt kopā ar manipulācijām 04198 un 04199</t>
    </r>
  </si>
  <si>
    <t>60525</t>
  </si>
  <si>
    <r>
      <t xml:space="preserve">Piemaksa par bērna ar iespējamu vai apstiprinātu Covid-19 aprūpi jaundzimušo intensīvajā terapijā par katru </t>
    </r>
    <r>
      <rPr>
        <sz val="10"/>
        <color rgb="FFFF0000"/>
        <rFont val="Calibri"/>
        <family val="2"/>
        <charset val="186"/>
        <scheme val="minor"/>
      </rPr>
      <t xml:space="preserve">kalendāro </t>
    </r>
    <r>
      <rPr>
        <sz val="10"/>
        <color theme="1"/>
        <rFont val="Calibri"/>
        <family val="2"/>
        <charset val="186"/>
        <scheme val="minor"/>
      </rPr>
      <t>dienu</t>
    </r>
  </si>
  <si>
    <t>Manipulācija spēkā no 01.03.2022.</t>
  </si>
  <si>
    <t>50795</t>
  </si>
  <si>
    <r>
      <t>Piemaksa manipulācijai 50810 par medikamentu Sol F18-PSMA-1007 250 MBq</t>
    </r>
    <r>
      <rPr>
        <sz val="10"/>
        <color rgb="FFFF0000"/>
        <rFont val="Calibri"/>
        <family val="2"/>
        <charset val="186"/>
        <scheme val="minor"/>
      </rPr>
      <t xml:space="preserve"> vai [18F]DCFPyL</t>
    </r>
  </si>
  <si>
    <t>Apmaksā tikai kopā ar manipulāciju 50810. Nelietot kopā ar manipulāciju 50796.</t>
  </si>
  <si>
    <t xml:space="preserve">Prostatas onkoloģijas diagnostikai pašlaik tiek ražots arī [18F]DCFPyL , kurš uzrāda labākus diagnostikas rezultātus salīdzinājumā ar Sol F18-PSMA-1007 250, tāpēc pašlaik tiek izmantoti abi medikamenti prostatas onkoloģijas diagnostikā. Pēc ārstniecības iestādes ieteikuma, lai samazinātu piegādes pārtaukuma riskus, ir lietderīgi iekļaut sarakstā abus preparātus, jo nepieciešamības gadījumā ir iespējams izvēlēties piegādātāju un aizstāt vienu radiofarmpreparātu ar otru. </t>
  </si>
  <si>
    <t>JAUNA   60588</t>
  </si>
  <si>
    <t>Iekaisīgo zarnu slimību pacienta apmācība</t>
  </si>
  <si>
    <t xml:space="preserve">Manipulāciju lieto medicīnas māsa sniegto pakalpojumu uzskaitei, veicot apmācību pacientiem ar šādām diagnozēm: krona slimība (K50.0, K50.1, K50.8, K50.9), čūlains kolīts (K51.0, K51.2, K51.3, K51.4, K51.5, K51.8, K51.9), mikroskopisks kolīts (K52.8), eozinofīlais kolīts (ORPHA 402035), onkoloģiskas slimības (C18, C20). </t>
  </si>
  <si>
    <t>Tiek izveidota uzskaites manipulācija, lai vērtētu pakalpojumu iekaisīgo zarnu slimību pacientiem intensitāti un apjomu.</t>
  </si>
  <si>
    <t>JAUNA    60589</t>
  </si>
  <si>
    <t>Iekaisīgo zarnu slimību pacienta veselības stāvokļa izvērtējums</t>
  </si>
  <si>
    <t xml:space="preserve">Manipulāciju lieto medicīnas māsa sniegto pakalpojumu uzskaitei, veicot veselības stāvokļa izvērtējumu pacientiem ar šādām diagnozēm: krona slimība (K50.0, K50.1, K50.8, K50.9), čūlains kolīts (K51.0, K51.2, K51.3, K51.4, K51.5, K51.8, K51.9), mikroskopisks kolīts (K52.8), eozinofīlais kolīts (ORPHA 402035), onkoloģiskas slimības (C18, C20). </t>
  </si>
  <si>
    <r>
      <t>Manipulāciju norāda V un IV līmeņa ārstniecības iestādes un “Traumatoloģijas un ortopēdijas slimnīca” pie  sarežģītas neatliekamas onkoloģiskas operācijas vai sarežģītas plānveida onkoloģiskas operācijas atbilstoši līgumā ar dienestu un šī faila darblapā “60033 kritēriji” noteiktajam. Samaksa par šo manipulāciju tiek veikta, ja to norāda kopā ar vismaz vienu no statistikas manipulācijām</t>
    </r>
    <r>
      <rPr>
        <strike/>
        <sz val="10"/>
        <color rgb="FFFF0000"/>
        <rFont val="Calibri"/>
        <family val="2"/>
        <charset val="186"/>
        <scheme val="minor"/>
      </rPr>
      <t>u</t>
    </r>
    <r>
      <rPr>
        <sz val="10"/>
        <color theme="1"/>
        <rFont val="Calibri"/>
        <family val="2"/>
        <charset val="186"/>
        <scheme val="minor"/>
      </rPr>
      <t xml:space="preserve"> 60174-60180. </t>
    </r>
    <r>
      <rPr>
        <sz val="10"/>
        <color rgb="FFFF0000"/>
        <rFont val="Calibri"/>
        <family val="2"/>
        <charset val="186"/>
        <scheme val="minor"/>
      </rPr>
      <t>Manipulācijas finansējums novirzāms darba samaksas nodrošināšanai operācijā iesaistītajām ārstniecības personām un ārstniecības un pacientu aprūpes atbalsta personālam.</t>
    </r>
  </si>
  <si>
    <t>Manipulācijas finansējums novirzāms darba samaksas nodrošināšanai operācijā iesaistītajām ārstniecības personām un ārstniecības un pacientu aprūpes atbalsta personālam.</t>
  </si>
  <si>
    <t>JAUNA    20037</t>
  </si>
  <si>
    <t>Skriemeļu punkcijas biopsija, ko veicot rentgena kontrolē</t>
  </si>
  <si>
    <t>Apmaksu veic, ja manipulāciju norāda VSIA "Traumatoloģijas un ortopēdijas slimnīca".</t>
  </si>
  <si>
    <t>JAUNA    20038</t>
  </si>
  <si>
    <t>Skriemeļu vaļēja biopsija, ko veicot rentgena kontrolē, izmantojot želatīna un trombīna hemostātiķi</t>
  </si>
  <si>
    <t>JAUNA     60559</t>
  </si>
  <si>
    <t>Piemaksa manipulācijai 60557, ja tiek paņemts tikai viens paraugs un nobrauktais attālums pārsniedz 100 km vienā virzienā</t>
  </si>
  <si>
    <t>Apmaksā SIA "Rīgas Austrumu klīniskā universitātes slimnīca".</t>
  </si>
  <si>
    <t>Tiek izveidota jauna manipulācija parauga paņemšanai, ja viena parauga paņemšanai jāveic liels attālums. Manipulācija lietojama tikai tajos gadījumos, kad liels attālums tiek mērots TIKAI 1 parauga paņemšanai. Citādi (ja tiek ņemts vairāk kā viens paraugs) izmantojama pamatmanipulācija 60557 bez piemaksas manipulācijas.</t>
  </si>
  <si>
    <t>JAUNA  30090</t>
  </si>
  <si>
    <t>Piemaksa manipulācijai 30012, ja tā norādīta, nodrošinot neatliekamo medicīnisko palīdzību</t>
  </si>
  <si>
    <t>Norāda tikai kopā ar manipulāciju 30012. Manipulācija tiek apmaksāta līdz 31.12.2023., ja pacients hospitalizēts Neatliekamajā medicīniskās palīdzības dienestā vai ar ārsta konsilija lēmuma par neatliekamās palīdzības nepieciešamību.</t>
  </si>
  <si>
    <t>Pagaidu manipulācija, paredzot, ka no 2024. gada visām mugurkaula ķirurģijas pārrēķinātajām manipulācijām tiks piešķirts nepieciešamais finansējums. Manipulācija tiek apmaksāta tikai nodrošinot neatliekamo medicīnisko palīdzību (neatliekamās palīdzības operācijās).</t>
  </si>
  <si>
    <t>JAUNA  30091</t>
  </si>
  <si>
    <t>Piemaksa manipulācijai 30013, ja tā norādīta, nodrošinot neatliekamo medicīnisko palīdzību</t>
  </si>
  <si>
    <t>Norāda tikai kopā ar manipulāciju 30013. Manipulācija tiek apmaksāta līdz 31.12.2023., ja pacients hospitalizēts Neatliekamajā medicīniskās palīdzības dienestā vai ar ārsta konsilija lēmuma par neatliekamās palīdzības nepieciešamību.</t>
  </si>
  <si>
    <t>JAUNA   30092</t>
  </si>
  <si>
    <t>Piemaksa manipulācijai 30022, ja tā norādīta, nodrošinot neatliekamo medicīnisko palīdzību</t>
  </si>
  <si>
    <t>Norāda tikai kopā ar manipulāciju 30022. Manipulācija tiek apmaksāta līdz 31.12.2023., ja pacients hospitalizēts Neatliekamajā medicīniskās palīdzības dienestā vai ar ārsta konsilija lēmuma par neatliekamās palīdzības nepieciešamību.</t>
  </si>
  <si>
    <t>JAUNA    30093</t>
  </si>
  <si>
    <t>Piemaksa manipulācijai 30023, ja tā norādīta, nodrošinot neatliekamo medicīnisko palīdzību</t>
  </si>
  <si>
    <t>Norāda tikai kopā ar manipulāciju 30023. Manipulācija tiek apmaksāta līdz 31.12.2023., ja pacients hospitalizēts Neatliekamajā medicīniskās palīdzības dienestā vai ar ārsta konsilija lēmuma par neatliekamās palīdzības nepieciešamību.</t>
  </si>
  <si>
    <t>JAUNA   30094</t>
  </si>
  <si>
    <t>Piemaksa manipulācijai 30025, ja tā norādīta, nodrošinot neatliekamo medicīnisko palīdzību</t>
  </si>
  <si>
    <t>Norāda tikai kopā ar manipulāciju 30025. Manipulācija tiek apmaksāta līdz 31.12.2023., ja pacients hospitalizēts Neatliekamajā medicīniskās palīdzības dienestā vai ar ārsta konsilija lēmuma par neatliekamās palīdzības nepieciešamību.</t>
  </si>
  <si>
    <t>JAUNA     30095</t>
  </si>
  <si>
    <t>Piemaksa manipulācijai 30033, ja tā norādīta, nodrošinot neatliekamo medicīnisko palīdzību</t>
  </si>
  <si>
    <t>Norāda tikai kopā ar manipulāciju 30033. Manipulācija tiek apmaksāta līdz 31.12.2023., ja pacients hospitalizēts Neatliekamajā medicīniskās palīdzības dienestā vai ar ārsta konsilija lēmuma par neatliekamās palīdzības nepieciešamību.</t>
  </si>
  <si>
    <t>JAUNA    30096</t>
  </si>
  <si>
    <t>Piemaksa manipulācijai 30042, ja tā norādīta, nodrošinot neatliekamo medicīnisko palīdzību</t>
  </si>
  <si>
    <t>Norāda tikai kopā ar manipulāciju 30042. Manipulācija tiek apmaksāta līdz 31.12.2023., ja pacients hospitalizēts Neatliekamajā medicīniskās palīdzības dienestā vai ar ārsta konsilija lēmuma par neatliekamās palīdzības nepieciešamību.</t>
  </si>
  <si>
    <t>JAUNA       30097</t>
  </si>
  <si>
    <t>Piemaksa manipulācijai 30047, ja tā norādīta, nodrošinot neatliekamo medicīnisko palīdzību</t>
  </si>
  <si>
    <t>JAUNA       30098</t>
  </si>
  <si>
    <t>Piemaksa manipulācijai 30050, ja tā norādīta, nodrošinot neatliekamo medicīnisko palīdzību</t>
  </si>
  <si>
    <t>Norāda tikai kopā ar manipulāciju 30047. Manipulācija tiek apmaksāta līdz 31.12.2023., ja pacients hospitalizēts Neatliekamajā medicīniskās palīdzības dienestā vai ar ārsta konsilija lēmuma par neatliekamās palīdzības nepieciešamību.</t>
  </si>
  <si>
    <t>JAUNA       30099</t>
  </si>
  <si>
    <t>Piemaksa par  lumbālās daļas priekšējas pieejas starpskriemeļu disku aizvietojoša rāmja – keidžs (Cage) – lietošanu, nodrošinot neatliekamo medicīnisko palīdzību</t>
  </si>
  <si>
    <t>Manipulācija tiek apmaksāta līdz 31.12.2023., ja pacients hospitalizēts Neatliekamajā medicīniskās palīdzības dienestā vai ar ārsta konsilija lēmuma par neatliekamās palīdzības nepieciešamību.</t>
  </si>
  <si>
    <t>Manipulācija tiek apmaksāta tikai nodrošinot neatliekamo medicīnisko palīdzību.</t>
  </si>
  <si>
    <r>
      <t>Apmaksā SIA "Rīgas Austrumu klīniskās universitātes slimnīca“, VSIA "Paula Stradiņa klīniskā universitātes slimnīca", SIA "Daugavpils reģionālā slimnīca" un SIA "Liepājas reģionālā slimnīca" slimnīcu ambulatorajiem un stacionārajiem pacientiem ar morfoloģiski apstiprinātu nesīkšūnu plaušu vēzi (NSŠPV), urotēlija karcinomu</t>
    </r>
    <r>
      <rPr>
        <sz val="10"/>
        <color rgb="FFFF0000"/>
        <rFont val="Calibri"/>
        <family val="2"/>
        <charset val="186"/>
        <scheme val="minor"/>
      </rPr>
      <t xml:space="preserve">, </t>
    </r>
    <r>
      <rPr>
        <strike/>
        <sz val="10"/>
        <color rgb="FFFF0000"/>
        <rFont val="Calibri"/>
        <family val="2"/>
        <charset val="186"/>
        <scheme val="minor"/>
      </rPr>
      <t>vai</t>
    </r>
    <r>
      <rPr>
        <strike/>
        <sz val="10"/>
        <color theme="1"/>
        <rFont val="Calibri"/>
        <family val="2"/>
        <charset val="186"/>
        <scheme val="minor"/>
      </rPr>
      <t xml:space="preserve"> </t>
    </r>
    <r>
      <rPr>
        <sz val="10"/>
        <color theme="1"/>
        <rFont val="Calibri"/>
        <family val="2"/>
        <charset val="186"/>
        <scheme val="minor"/>
      </rPr>
      <t>krūts vē</t>
    </r>
    <r>
      <rPr>
        <sz val="10"/>
        <color rgb="FFFF0000"/>
        <rFont val="Calibri"/>
        <family val="2"/>
        <charset val="186"/>
        <scheme val="minor"/>
      </rPr>
      <t>zi</t>
    </r>
    <r>
      <rPr>
        <strike/>
        <sz val="10"/>
        <color theme="1"/>
        <rFont val="Calibri"/>
        <family val="2"/>
        <charset val="186"/>
        <scheme val="minor"/>
      </rPr>
      <t>ža</t>
    </r>
    <r>
      <rPr>
        <sz val="10"/>
        <color theme="1"/>
        <rFont val="Calibri"/>
        <family val="2"/>
        <charset val="186"/>
        <scheme val="minor"/>
      </rPr>
      <t xml:space="preserve"> (C50) </t>
    </r>
    <r>
      <rPr>
        <strike/>
        <sz val="10"/>
        <color theme="1"/>
        <rFont val="Calibri"/>
        <family val="2"/>
        <charset val="186"/>
        <scheme val="minor"/>
      </rPr>
      <t xml:space="preserve">gadījumā </t>
    </r>
    <r>
      <rPr>
        <sz val="10"/>
        <color rgb="FFFF0000"/>
        <rFont val="Calibri"/>
        <family val="2"/>
        <charset val="186"/>
        <scheme val="minor"/>
      </rPr>
      <t>vai galvas un kakla plakanšūnu vēzi  (C00-C14, C30-C32)</t>
    </r>
    <r>
      <rPr>
        <sz val="10"/>
        <color theme="1"/>
        <rFont val="Calibri"/>
        <family val="2"/>
        <charset val="186"/>
        <scheme val="minor"/>
      </rPr>
      <t>, ja izmeklējums veikts VSIA "Rīgas Austrumu klīniskās universitātes slimnīca”.</t>
    </r>
  </si>
  <si>
    <t xml:space="preserve">No 01.06.2013. KZS medikamentam Keytruda tiek mainīti kompensācijas nosacījumi un tas tiek apmaksāts arī pacientiem ar galvas un kakla plakanšūnu vēzi (C00-C14, C30-C32), kuru audzēji ekspresē PD-L1 ar CPS ≥1. </t>
  </si>
  <si>
    <r>
      <rPr>
        <strike/>
        <sz val="10"/>
        <color theme="1"/>
        <rFont val="Calibri"/>
        <family val="2"/>
        <charset val="186"/>
        <scheme val="minor"/>
      </rPr>
      <t>Samaksa par manipulāciju tiek veikta, ja to</t>
    </r>
    <r>
      <rPr>
        <sz val="10"/>
        <color theme="1"/>
        <rFont val="Calibri"/>
        <family val="2"/>
        <charset val="186"/>
        <scheme val="minor"/>
      </rPr>
      <t xml:space="preserve"> </t>
    </r>
    <r>
      <rPr>
        <sz val="10"/>
        <color rgb="FFFF0000"/>
        <rFont val="Calibri"/>
        <family val="2"/>
        <charset val="186"/>
        <scheme val="minor"/>
      </rPr>
      <t>N</t>
    </r>
    <r>
      <rPr>
        <sz val="10"/>
        <color theme="1"/>
        <rFont val="Calibri"/>
        <family val="2"/>
        <charset val="186"/>
        <scheme val="minor"/>
      </rPr>
      <t>orāda</t>
    </r>
    <r>
      <rPr>
        <strike/>
        <sz val="10"/>
        <color theme="1"/>
        <rFont val="Calibri"/>
        <family val="2"/>
        <charset val="186"/>
        <scheme val="minor"/>
      </rPr>
      <t xml:space="preserve"> par ģimenes ārsta praksē sniegtu veselības aprūpes pakalpojumu</t>
    </r>
    <r>
      <rPr>
        <sz val="10"/>
        <color theme="1"/>
        <rFont val="Calibri"/>
        <family val="2"/>
        <charset val="186"/>
        <scheme val="minor"/>
      </rPr>
      <t xml:space="preserve"> pacientam ar diagnozi Z00.1. Bērnu profilaktiskās apskates, ko veic ģimenes ārsts pie bērna mājās, tiek veiktas atbilstoši normatīvajiem aktiem. Pacienta līdzmaksājumu sedz no valsts budžeta līdzekļiem.</t>
    </r>
  </si>
  <si>
    <t>Lai mazinātu pārpratumus par manipulāciju kodēšanu un padarītu apmaksas nosacījumus pārskatāmākus, tiek dzēsta liekā apmaksas nosacījumu daļa (par to, ka pakalpojumu sniedz praksē, kaut gan tas jānodrošina pacientam mājās - atbisltoši MK555 1.pielikumam).</t>
  </si>
  <si>
    <r>
      <rPr>
        <strike/>
        <sz val="10"/>
        <color theme="1"/>
        <rFont val="Calibri"/>
        <family val="2"/>
        <charset val="186"/>
        <scheme val="minor"/>
      </rPr>
      <t>Samaksa par manipulāciju tiek veikta, ja to</t>
    </r>
    <r>
      <rPr>
        <sz val="10"/>
        <color theme="1"/>
        <rFont val="Calibri"/>
        <family val="2"/>
        <charset val="186"/>
        <scheme val="minor"/>
      </rPr>
      <t xml:space="preserve"> </t>
    </r>
    <r>
      <rPr>
        <sz val="10"/>
        <color rgb="FFFF0000"/>
        <rFont val="Calibri"/>
        <family val="2"/>
        <charset val="186"/>
        <scheme val="minor"/>
      </rPr>
      <t>N</t>
    </r>
    <r>
      <rPr>
        <sz val="10"/>
        <color theme="1"/>
        <rFont val="Calibri"/>
        <family val="2"/>
        <charset val="186"/>
        <scheme val="minor"/>
      </rPr>
      <t xml:space="preserve">orāda </t>
    </r>
    <r>
      <rPr>
        <strike/>
        <sz val="10"/>
        <color theme="1"/>
        <rFont val="Calibri"/>
        <family val="2"/>
        <charset val="186"/>
        <scheme val="minor"/>
      </rPr>
      <t>par ģimenes ārsta praksē sniegtu veselības aprūpes pakalpojumu</t>
    </r>
    <r>
      <rPr>
        <sz val="10"/>
        <color theme="1"/>
        <rFont val="Calibri"/>
        <family val="2"/>
        <charset val="186"/>
        <scheme val="minor"/>
      </rPr>
      <t xml:space="preserve"> pacientam ar diagnozi Z00.1. Bērnu profilaktiskās apskates, ko veic </t>
    </r>
    <r>
      <rPr>
        <strike/>
        <sz val="10"/>
        <color theme="1"/>
        <rFont val="Calibri"/>
        <family val="2"/>
        <charset val="186"/>
        <scheme val="minor"/>
      </rPr>
      <t>ģimenes ārsts</t>
    </r>
    <r>
      <rPr>
        <sz val="10"/>
        <color rgb="FFFF0000"/>
        <rFont val="Calibri"/>
        <family val="2"/>
        <charset val="186"/>
        <scheme val="minor"/>
      </rPr>
      <t>ģimenes ārsta praksē strādājoša māsa vai ārsta palīgs (feldšeris)</t>
    </r>
    <r>
      <rPr>
        <sz val="10"/>
        <color theme="1"/>
        <rFont val="Calibri"/>
        <family val="2"/>
        <charset val="186"/>
        <scheme val="minor"/>
      </rPr>
      <t xml:space="preserve"> pie bērna mājās, tiek veiktas atbilstoši normatīvajiem aktiem. </t>
    </r>
  </si>
  <si>
    <t>Lai mazinātu pārpratumus par manipulāciju kodēšanu un padarītu apmaksas nosacījumus pārskatāmākus, tiek dzēsta liekā apmaksas nosacījumu daļa (par to, ka pakalpojumu sniedz praksē, kaut gan tas jānodrošina pacientam mājās - atbilstoši MK noteikumu Nr.555 1.pielikumam). Redakcionāli precizējumi.</t>
  </si>
  <si>
    <r>
      <rPr>
        <sz val="10"/>
        <color theme="1"/>
        <rFont val="Calibri"/>
        <family val="2"/>
        <charset val="186"/>
        <scheme val="minor"/>
      </rPr>
      <t>Nelieto vēža savlaicīgas atklāšanas programmas ietvaros.</t>
    </r>
    <r>
      <rPr>
        <sz val="10"/>
        <color rgb="FFFF0000"/>
        <rFont val="Calibri"/>
        <family val="2"/>
        <charset val="186"/>
        <scheme val="minor"/>
      </rPr>
      <t xml:space="preserve"> Norāda pirmais radiologs vai vadošais radiologs, norādot manipulāciju skaitu atbilstoši radiologu skaitam, kas piedalījušies apraksta izveidošanā.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</si>
</sst>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1"/>
      <color theme="1"/>
      <name val="Calibri"/>
      <family val="2"/>
      <charset val="186"/>
      <scheme val="minor"/>
    </font>
    <font>
      <sz val="11"/>
      <color theme="1"/>
      <name val="Calibri"/>
      <family val="2"/>
      <charset val="186"/>
      <scheme val="minor"/>
    </font>
    <font>
      <sz val="10"/>
      <name val="Times New Roman"/>
      <family val="1"/>
      <charset val="186"/>
    </font>
    <font>
      <sz val="11"/>
      <color theme="1"/>
      <name val="Calibri"/>
      <family val="2"/>
      <scheme val="minor"/>
    </font>
    <font>
      <sz val="10"/>
      <name val="Arial"/>
      <family val="2"/>
      <charset val="186"/>
    </font>
    <font>
      <sz val="10"/>
      <color theme="1"/>
      <name val="Calibri"/>
      <family val="2"/>
      <charset val="186"/>
      <scheme val="minor"/>
    </font>
    <font>
      <sz val="11"/>
      <color rgb="FFFF0000"/>
      <name val="Calibri"/>
      <family val="2"/>
      <charset val="186"/>
      <scheme val="minor"/>
    </font>
    <font>
      <b/>
      <sz val="11"/>
      <color theme="1"/>
      <name val="Calibri"/>
      <family val="2"/>
      <charset val="186"/>
      <scheme val="minor"/>
    </font>
    <font>
      <sz val="10"/>
      <name val="Calibri"/>
      <family val="2"/>
      <charset val="186"/>
      <scheme val="minor"/>
    </font>
    <font>
      <sz val="10"/>
      <color rgb="FFFF0000"/>
      <name val="Calibri"/>
      <family val="2"/>
      <charset val="186"/>
      <scheme val="minor"/>
    </font>
    <font>
      <strike/>
      <sz val="10"/>
      <color theme="1"/>
      <name val="Calibri"/>
      <family val="2"/>
      <charset val="186"/>
      <scheme val="minor"/>
    </font>
    <font>
      <b/>
      <sz val="10"/>
      <color theme="1"/>
      <name val="Calibri"/>
      <family val="2"/>
      <charset val="186"/>
      <scheme val="minor"/>
    </font>
    <font>
      <strike/>
      <sz val="10"/>
      <color rgb="FFFF0000"/>
      <name val="Calibri"/>
      <family val="2"/>
      <charset val="186"/>
      <scheme val="minor"/>
    </font>
    <font>
      <strike/>
      <sz val="10"/>
      <name val="Calibri"/>
      <family val="2"/>
      <charset val="186"/>
      <scheme val="minor"/>
    </font>
    <font>
      <sz val="11"/>
      <name val="Calibri"/>
      <family val="2"/>
      <charset val="186"/>
      <scheme val="minor"/>
    </font>
    <font>
      <sz val="10"/>
      <color rgb="FF000000"/>
      <name val="Calibri"/>
      <family val="2"/>
      <charset val="186"/>
      <scheme val="minor"/>
    </font>
    <font>
      <strike/>
      <sz val="10"/>
      <color rgb="FF000000"/>
      <name val="Calibri"/>
      <family val="2"/>
      <charset val="186"/>
      <scheme val="minor"/>
    </font>
    <font>
      <strike/>
      <sz val="11"/>
      <color rgb="FFFF0000"/>
      <name val="Calibri"/>
      <family val="2"/>
      <charset val="186"/>
      <scheme val="minor"/>
    </font>
    <font>
      <sz val="10"/>
      <color rgb="FF00B050"/>
      <name val="Calibri"/>
      <family val="2"/>
      <charset val="186"/>
      <scheme val="minor"/>
    </font>
    <font>
      <vertAlign val="superscript"/>
      <sz val="10"/>
      <color theme="1"/>
      <name val="Calibri"/>
      <family val="2"/>
      <charset val="186"/>
      <scheme val="minor"/>
    </font>
    <font>
      <b/>
      <sz val="10"/>
      <name val="Calibri"/>
      <family val="2"/>
      <charset val="186"/>
      <scheme val="minor"/>
    </font>
    <font>
      <b/>
      <sz val="11"/>
      <color rgb="FF000000"/>
      <name val="Calibri"/>
      <family val="2"/>
      <charset val="186"/>
      <scheme val="minor"/>
    </font>
    <font>
      <sz val="11"/>
      <color rgb="FF000000"/>
      <name val="Calibri"/>
      <family val="2"/>
      <charset val="186"/>
      <scheme val="minor"/>
    </font>
    <font>
      <b/>
      <sz val="11"/>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26">
    <border>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hair">
        <color indexed="64"/>
      </top>
      <bottom style="hair">
        <color indexed="64"/>
      </bottom>
      <diagonal/>
    </border>
    <border>
      <left style="thin">
        <color auto="1"/>
      </left>
      <right style="thin">
        <color theme="1"/>
      </right>
      <top style="thin">
        <color auto="1"/>
      </top>
      <bottom style="thin">
        <color indexed="64"/>
      </bottom>
      <diagonal/>
    </border>
    <border>
      <left/>
      <right style="thin">
        <color auto="1"/>
      </right>
      <top/>
      <bottom/>
      <diagonal/>
    </border>
    <border>
      <left style="thin">
        <color auto="1"/>
      </left>
      <right style="thin">
        <color auto="1"/>
      </right>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style="thin">
        <color theme="1"/>
      </bottom>
      <diagonal/>
    </border>
    <border>
      <left style="thin">
        <color auto="1"/>
      </left>
      <right style="thin">
        <color auto="1"/>
      </right>
      <top style="thin">
        <color theme="1"/>
      </top>
      <bottom style="thin">
        <color theme="1"/>
      </bottom>
      <diagonal/>
    </border>
    <border>
      <left style="thin">
        <color theme="1"/>
      </left>
      <right style="thin">
        <color theme="1"/>
      </right>
      <top style="thin">
        <color theme="1"/>
      </top>
      <bottom style="thin">
        <color theme="1"/>
      </bottom>
      <diagonal/>
    </border>
    <border>
      <left style="thin">
        <color auto="1"/>
      </left>
      <right style="thin">
        <color theme="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theme="1"/>
      </top>
      <bottom/>
      <diagonal/>
    </border>
    <border>
      <left style="thin">
        <color theme="1"/>
      </left>
      <right style="thin">
        <color theme="1"/>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theme="1"/>
      </bottom>
      <diagonal/>
    </border>
    <border>
      <left style="thin">
        <color indexed="64"/>
      </left>
      <right style="thin">
        <color indexed="64"/>
      </right>
      <top style="hair">
        <color indexed="64"/>
      </top>
      <bottom style="thin">
        <color theme="1"/>
      </bottom>
      <diagonal/>
    </border>
    <border>
      <left style="thin">
        <color theme="1"/>
      </left>
      <right style="thin">
        <color auto="1"/>
      </right>
      <top style="thin">
        <color auto="1"/>
      </top>
      <bottom style="thin">
        <color indexed="64"/>
      </bottom>
      <diagonal/>
    </border>
    <border>
      <left style="thin">
        <color theme="1"/>
      </left>
      <right style="thin">
        <color indexed="64"/>
      </right>
      <top style="thin">
        <color indexed="64"/>
      </top>
      <bottom style="thin">
        <color theme="1"/>
      </bottom>
      <diagonal/>
    </border>
  </borders>
  <cellStyleXfs count="6">
    <xf numFmtId="0" fontId="0" fillId="0" borderId="0"/>
    <xf numFmtId="0" fontId="3" fillId="0" borderId="0"/>
    <xf numFmtId="0" fontId="4" fillId="0" borderId="0"/>
    <xf numFmtId="0" fontId="1" fillId="0" borderId="0"/>
    <xf numFmtId="0" fontId="1" fillId="0" borderId="0"/>
    <xf numFmtId="0" fontId="1" fillId="0" borderId="0"/>
  </cellStyleXfs>
  <cellXfs count="201">
    <xf numFmtId="0" fontId="0" fillId="0" borderId="0" xfId="0"/>
    <xf numFmtId="0" fontId="0" fillId="0" borderId="3" xfId="0" applyBorder="1"/>
    <xf numFmtId="0" fontId="0" fillId="0" borderId="3" xfId="0" applyBorder="1" applyAlignment="1">
      <alignment horizontal="center" vertical="center"/>
    </xf>
    <xf numFmtId="0" fontId="0" fillId="0" borderId="3" xfId="0" applyBorder="1" applyAlignment="1">
      <alignment horizontal="left" vertical="center"/>
    </xf>
    <xf numFmtId="0" fontId="5" fillId="0" borderId="3" xfId="0" applyFont="1" applyBorder="1" applyAlignment="1">
      <alignment horizontal="left" vertical="center" wrapText="1"/>
    </xf>
    <xf numFmtId="0" fontId="0" fillId="0" borderId="3" xfId="0" applyBorder="1" applyAlignment="1">
      <alignment horizontal="center" vertical="center" wrapText="1"/>
    </xf>
    <xf numFmtId="49" fontId="2" fillId="0" borderId="0" xfId="1" applyNumberFormat="1" applyFont="1" applyAlignment="1">
      <alignment horizontal="left" vertical="center" wrapText="1"/>
    </xf>
    <xf numFmtId="0" fontId="0" fillId="0" borderId="3" xfId="0" applyBorder="1" applyAlignment="1">
      <alignment horizontal="left"/>
    </xf>
    <xf numFmtId="0" fontId="5" fillId="0" borderId="1" xfId="0" applyFont="1" applyBorder="1" applyAlignment="1">
      <alignment horizontal="left" vertical="center"/>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49" fontId="9" fillId="0" borderId="1" xfId="1" applyNumberFormat="1" applyFont="1" applyBorder="1" applyAlignment="1">
      <alignment horizontal="center" vertical="center" wrapText="1"/>
    </xf>
    <xf numFmtId="164" fontId="8" fillId="0" borderId="1" xfId="0" applyNumberFormat="1" applyFont="1" applyBorder="1" applyAlignment="1">
      <alignment horizontal="center" vertical="center"/>
    </xf>
    <xf numFmtId="0" fontId="5" fillId="0" borderId="0" xfId="0" applyFont="1" applyAlignment="1">
      <alignment vertical="center" wrapText="1"/>
    </xf>
    <xf numFmtId="4" fontId="8" fillId="0" borderId="1" xfId="2" applyNumberFormat="1" applyFont="1" applyBorder="1" applyAlignment="1">
      <alignment horizontal="center" vertical="center"/>
    </xf>
    <xf numFmtId="49" fontId="8" fillId="0" borderId="1" xfId="1" applyNumberFormat="1" applyFont="1" applyBorder="1" applyAlignment="1">
      <alignment horizontal="center" vertical="center" wrapText="1"/>
    </xf>
    <xf numFmtId="0" fontId="5" fillId="0" borderId="3" xfId="0" applyFont="1" applyBorder="1" applyAlignment="1">
      <alignment horizontal="left" vertical="center"/>
    </xf>
    <xf numFmtId="0" fontId="8" fillId="0" borderId="3" xfId="0" applyFont="1" applyBorder="1" applyAlignment="1">
      <alignment horizontal="left" vertical="center" wrapText="1"/>
    </xf>
    <xf numFmtId="1" fontId="8" fillId="0" borderId="3" xfId="1" applyNumberFormat="1" applyFont="1" applyBorder="1" applyAlignment="1">
      <alignment horizontal="left" vertical="center" wrapText="1"/>
    </xf>
    <xf numFmtId="49" fontId="9" fillId="0" borderId="3" xfId="1" applyNumberFormat="1" applyFont="1" applyBorder="1" applyAlignment="1">
      <alignment horizontal="center" vertical="center" wrapText="1"/>
    </xf>
    <xf numFmtId="164" fontId="8" fillId="0" borderId="3" xfId="0" applyNumberFormat="1" applyFont="1" applyBorder="1" applyAlignment="1">
      <alignment horizontal="center" vertical="center"/>
    </xf>
    <xf numFmtId="49" fontId="8" fillId="0" borderId="3" xfId="1" applyNumberFormat="1" applyFont="1" applyBorder="1" applyAlignment="1">
      <alignment vertical="center" wrapText="1"/>
    </xf>
    <xf numFmtId="4" fontId="8" fillId="0" borderId="3" xfId="2" applyNumberFormat="1" applyFont="1" applyBorder="1" applyAlignment="1">
      <alignment horizontal="center" vertical="center"/>
    </xf>
    <xf numFmtId="49" fontId="8" fillId="0" borderId="3" xfId="1" applyNumberFormat="1" applyFont="1" applyBorder="1" applyAlignment="1">
      <alignment horizontal="center" vertical="center" wrapText="1"/>
    </xf>
    <xf numFmtId="0" fontId="9"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164" fontId="8" fillId="0" borderId="3" xfId="0" applyNumberFormat="1" applyFont="1" applyBorder="1" applyAlignment="1">
      <alignment horizontal="center" vertical="center" wrapText="1"/>
    </xf>
    <xf numFmtId="0" fontId="5" fillId="0" borderId="3" xfId="0" applyFont="1" applyBorder="1" applyAlignment="1">
      <alignment vertical="center" wrapText="1"/>
    </xf>
    <xf numFmtId="4" fontId="5" fillId="0" borderId="3" xfId="0" applyNumberFormat="1" applyFont="1" applyBorder="1" applyAlignment="1">
      <alignment horizontal="center" vertical="center"/>
    </xf>
    <xf numFmtId="1" fontId="8" fillId="0" borderId="4" xfId="1" applyNumberFormat="1" applyFont="1" applyBorder="1" applyAlignment="1">
      <alignment horizontal="left" vertical="center" wrapText="1"/>
    </xf>
    <xf numFmtId="164" fontId="9" fillId="0" borderId="3"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49" fontId="8" fillId="0" borderId="5" xfId="1" applyNumberFormat="1" applyFont="1" applyBorder="1" applyAlignment="1">
      <alignment vertical="center" wrapText="1"/>
    </xf>
    <xf numFmtId="4" fontId="8" fillId="0" borderId="5" xfId="2" applyNumberFormat="1" applyFont="1" applyBorder="1" applyAlignment="1">
      <alignment horizontal="center" vertical="center"/>
    </xf>
    <xf numFmtId="1" fontId="8" fillId="0" borderId="8" xfId="1" applyNumberFormat="1" applyFont="1" applyBorder="1" applyAlignment="1">
      <alignment horizontal="left" vertical="center" wrapText="1"/>
    </xf>
    <xf numFmtId="164" fontId="8" fillId="0" borderId="5" xfId="0" applyNumberFormat="1" applyFont="1" applyBorder="1" applyAlignment="1">
      <alignment horizontal="center" vertical="center"/>
    </xf>
    <xf numFmtId="2" fontId="5" fillId="0" borderId="3" xfId="0" applyNumberFormat="1" applyFont="1" applyBorder="1" applyAlignment="1">
      <alignment horizontal="center" vertical="center" wrapText="1"/>
    </xf>
    <xf numFmtId="0" fontId="11" fillId="0" borderId="3" xfId="0" applyFont="1" applyBorder="1" applyAlignment="1">
      <alignment horizontal="center" vertical="center"/>
    </xf>
    <xf numFmtId="4" fontId="12" fillId="0" borderId="3" xfId="2" applyNumberFormat="1" applyFont="1" applyBorder="1" applyAlignment="1">
      <alignment horizontal="center" vertical="center" wrapText="1"/>
    </xf>
    <xf numFmtId="1" fontId="8" fillId="0" borderId="5" xfId="1" applyNumberFormat="1" applyFont="1" applyBorder="1" applyAlignment="1">
      <alignment horizontal="left" vertical="center" wrapText="1"/>
    </xf>
    <xf numFmtId="49" fontId="5" fillId="0" borderId="5" xfId="1" applyNumberFormat="1" applyFont="1" applyBorder="1" applyAlignment="1">
      <alignment horizontal="center" vertical="center" wrapText="1"/>
    </xf>
    <xf numFmtId="4" fontId="8" fillId="0" borderId="5" xfId="2" applyNumberFormat="1" applyFont="1" applyBorder="1" applyAlignment="1">
      <alignment horizontal="center" vertical="center" wrapText="1"/>
    </xf>
    <xf numFmtId="49" fontId="5" fillId="0" borderId="3" xfId="1" applyNumberFormat="1" applyFont="1" applyBorder="1" applyAlignment="1">
      <alignment horizontal="center" vertical="center" wrapText="1"/>
    </xf>
    <xf numFmtId="164" fontId="12" fillId="0" borderId="3" xfId="0" applyNumberFormat="1" applyFont="1" applyBorder="1" applyAlignment="1">
      <alignment horizontal="center" vertical="center"/>
    </xf>
    <xf numFmtId="0" fontId="8" fillId="0" borderId="3" xfId="0" applyFont="1" applyBorder="1" applyAlignment="1">
      <alignment vertical="center" wrapText="1"/>
    </xf>
    <xf numFmtId="0" fontId="9" fillId="0" borderId="3" xfId="0" applyFont="1" applyBorder="1" applyAlignment="1">
      <alignment horizontal="center" vertical="center"/>
    </xf>
    <xf numFmtId="0" fontId="12"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164" fontId="5" fillId="0" borderId="3" xfId="1" applyNumberFormat="1" applyFont="1" applyBorder="1" applyAlignment="1">
      <alignment horizontal="center" vertical="center" wrapText="1"/>
    </xf>
    <xf numFmtId="14" fontId="5" fillId="0" borderId="3" xfId="0" applyNumberFormat="1" applyFont="1" applyBorder="1" applyAlignment="1">
      <alignment horizontal="left" vertical="center" wrapText="1"/>
    </xf>
    <xf numFmtId="49" fontId="8" fillId="0" borderId="3" xfId="1" applyNumberFormat="1" applyFont="1" applyBorder="1" applyAlignment="1">
      <alignment horizontal="left" vertical="center" wrapText="1"/>
    </xf>
    <xf numFmtId="0" fontId="10" fillId="0" borderId="3" xfId="0" applyFont="1" applyBorder="1" applyAlignment="1">
      <alignment horizontal="center" vertical="center" wrapText="1"/>
    </xf>
    <xf numFmtId="164" fontId="14" fillId="0" borderId="3" xfId="0" applyNumberFormat="1" applyFont="1" applyBorder="1" applyAlignment="1">
      <alignment horizontal="center" vertical="center"/>
    </xf>
    <xf numFmtId="164" fontId="10" fillId="0" borderId="3" xfId="1" applyNumberFormat="1" applyFont="1" applyBorder="1" applyAlignment="1">
      <alignment horizontal="center" vertical="center" wrapText="1"/>
    </xf>
    <xf numFmtId="49" fontId="10" fillId="0" borderId="3" xfId="1"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4" xfId="0" applyFont="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wrapText="1"/>
    </xf>
    <xf numFmtId="1" fontId="8" fillId="0" borderId="11" xfId="1" applyNumberFormat="1" applyFont="1" applyBorder="1" applyAlignment="1">
      <alignment horizontal="left" vertical="center" wrapText="1"/>
    </xf>
    <xf numFmtId="164" fontId="9" fillId="0" borderId="1" xfId="1" applyNumberFormat="1" applyFont="1" applyBorder="1" applyAlignment="1">
      <alignment horizontal="center" vertical="center" wrapText="1"/>
    </xf>
    <xf numFmtId="49" fontId="8" fillId="0" borderId="1" xfId="1" applyNumberFormat="1" applyFont="1" applyBorder="1" applyAlignment="1">
      <alignment vertical="center" wrapText="1"/>
    </xf>
    <xf numFmtId="0" fontId="15" fillId="0" borderId="3" xfId="0" applyFont="1" applyBorder="1" applyAlignment="1">
      <alignment horizontal="center" vertical="center" wrapText="1"/>
    </xf>
    <xf numFmtId="1" fontId="8" fillId="0" borderId="14" xfId="1" applyNumberFormat="1" applyFont="1" applyBorder="1" applyAlignment="1">
      <alignment horizontal="left" vertical="center" wrapText="1"/>
    </xf>
    <xf numFmtId="49" fontId="5" fillId="2" borderId="14" xfId="1" applyNumberFormat="1" applyFont="1" applyFill="1" applyBorder="1" applyAlignment="1">
      <alignment horizontal="center" vertical="center" wrapText="1"/>
    </xf>
    <xf numFmtId="0" fontId="5" fillId="0" borderId="14" xfId="0" applyFont="1" applyBorder="1" applyAlignment="1">
      <alignment horizontal="center" vertical="center"/>
    </xf>
    <xf numFmtId="49" fontId="8" fillId="2" borderId="14" xfId="1" applyNumberFormat="1" applyFont="1" applyFill="1" applyBorder="1" applyAlignment="1">
      <alignment vertical="center" wrapText="1"/>
    </xf>
    <xf numFmtId="2" fontId="8" fillId="2" borderId="14" xfId="2" applyNumberFormat="1" applyFont="1" applyFill="1" applyBorder="1" applyAlignment="1">
      <alignment horizontal="center" vertical="center"/>
    </xf>
    <xf numFmtId="0" fontId="0" fillId="0" borderId="12" xfId="0" applyBorder="1" applyAlignment="1">
      <alignment horizontal="center" vertical="center"/>
    </xf>
    <xf numFmtId="2" fontId="8" fillId="0" borderId="3" xfId="2" applyNumberFormat="1" applyFont="1" applyBorder="1" applyAlignment="1">
      <alignment horizontal="center" vertical="center"/>
    </xf>
    <xf numFmtId="49" fontId="5" fillId="0" borderId="3" xfId="0" applyNumberFormat="1" applyFont="1" applyBorder="1" applyAlignment="1">
      <alignment horizontal="center" vertical="center" wrapText="1"/>
    </xf>
    <xf numFmtId="49" fontId="8" fillId="0" borderId="3" xfId="0" applyNumberFormat="1" applyFont="1" applyBorder="1" applyAlignment="1">
      <alignment vertical="center" wrapText="1"/>
    </xf>
    <xf numFmtId="2" fontId="8" fillId="0" borderId="3" xfId="0" applyNumberFormat="1" applyFont="1" applyBorder="1" applyAlignment="1">
      <alignment horizontal="center" vertical="center"/>
    </xf>
    <xf numFmtId="164" fontId="5" fillId="0" borderId="3" xfId="0" applyNumberFormat="1" applyFont="1" applyBorder="1" applyAlignment="1">
      <alignment horizontal="center" vertical="center" wrapText="1"/>
    </xf>
    <xf numFmtId="0" fontId="9" fillId="0" borderId="3" xfId="0" applyFont="1" applyBorder="1" applyAlignment="1">
      <alignment vertical="center" wrapText="1"/>
    </xf>
    <xf numFmtId="0" fontId="15" fillId="0" borderId="3" xfId="0" applyFont="1" applyBorder="1" applyAlignment="1">
      <alignment horizontal="left" vertical="center" wrapText="1"/>
    </xf>
    <xf numFmtId="0" fontId="15" fillId="0" borderId="3" xfId="0" applyFont="1" applyBorder="1" applyAlignment="1">
      <alignment vertical="center" wrapText="1"/>
    </xf>
    <xf numFmtId="0" fontId="15" fillId="0" borderId="3" xfId="0" applyFont="1" applyBorder="1" applyAlignment="1">
      <alignment horizontal="center" vertical="center"/>
    </xf>
    <xf numFmtId="0" fontId="5" fillId="0" borderId="5" xfId="0" applyFont="1" applyBorder="1" applyAlignment="1">
      <alignment horizontal="left" vertical="center" wrapText="1"/>
    </xf>
    <xf numFmtId="0" fontId="5" fillId="0" borderId="17" xfId="0" applyFont="1" applyBorder="1" applyAlignment="1">
      <alignment horizontal="left" vertical="center" wrapText="1"/>
    </xf>
    <xf numFmtId="49" fontId="0" fillId="0" borderId="18" xfId="0" applyNumberFormat="1" applyBorder="1" applyAlignment="1">
      <alignment horizontal="center" vertical="center" wrapText="1"/>
    </xf>
    <xf numFmtId="0" fontId="5" fillId="0" borderId="19" xfId="0" applyFont="1" applyBorder="1" applyAlignment="1">
      <alignment horizontal="center" vertical="center"/>
    </xf>
    <xf numFmtId="0" fontId="0" fillId="0" borderId="18" xfId="0" applyBorder="1" applyAlignment="1">
      <alignment horizontal="left" vertical="center" wrapText="1"/>
    </xf>
    <xf numFmtId="2" fontId="0" fillId="0" borderId="20" xfId="0" applyNumberFormat="1" applyBorder="1" applyAlignment="1">
      <alignment horizontal="center" vertical="center" wrapText="1"/>
    </xf>
    <xf numFmtId="0" fontId="0" fillId="0" borderId="5" xfId="0" applyBorder="1" applyAlignment="1">
      <alignment horizontal="center" vertical="center"/>
    </xf>
    <xf numFmtId="0" fontId="8" fillId="0" borderId="3" xfId="3" applyFont="1" applyBorder="1" applyAlignment="1">
      <alignment horizontal="left" vertical="center" wrapText="1"/>
    </xf>
    <xf numFmtId="0" fontId="8" fillId="0" borderId="3" xfId="1" applyFont="1" applyBorder="1" applyAlignment="1">
      <alignment horizontal="center" vertical="center" wrapText="1"/>
    </xf>
    <xf numFmtId="0" fontId="9" fillId="0" borderId="3" xfId="3" applyFont="1" applyBorder="1" applyAlignment="1">
      <alignment horizontal="center" vertical="center" wrapText="1"/>
    </xf>
    <xf numFmtId="0" fontId="5" fillId="0" borderId="3" xfId="1" applyFont="1" applyBorder="1" applyAlignment="1">
      <alignment vertical="center" wrapText="1"/>
    </xf>
    <xf numFmtId="4" fontId="5" fillId="0" borderId="3" xfId="1" applyNumberFormat="1" applyFont="1" applyBorder="1" applyAlignment="1">
      <alignment horizontal="center" vertical="center"/>
    </xf>
    <xf numFmtId="0" fontId="9" fillId="0" borderId="15" xfId="3" applyFont="1" applyBorder="1" applyAlignment="1">
      <alignment horizontal="center" vertical="center" wrapText="1"/>
    </xf>
    <xf numFmtId="164" fontId="9" fillId="0" borderId="3" xfId="3" applyNumberFormat="1" applyFont="1" applyBorder="1" applyAlignment="1">
      <alignment horizontal="center" vertical="center" wrapText="1"/>
    </xf>
    <xf numFmtId="164" fontId="6" fillId="0" borderId="14" xfId="3" applyNumberFormat="1" applyFont="1" applyBorder="1" applyAlignment="1">
      <alignment horizontal="center" vertical="center" wrapText="1"/>
    </xf>
    <xf numFmtId="164" fontId="14" fillId="0" borderId="14" xfId="3" applyNumberFormat="1" applyFont="1" applyBorder="1" applyAlignment="1">
      <alignment horizontal="center" vertical="center" wrapText="1"/>
    </xf>
    <xf numFmtId="164" fontId="9" fillId="0" borderId="14" xfId="3" applyNumberFormat="1" applyFont="1" applyBorder="1" applyAlignment="1">
      <alignment horizontal="center" vertical="center" wrapText="1"/>
    </xf>
    <xf numFmtId="49" fontId="8" fillId="0" borderId="14" xfId="1" applyNumberFormat="1" applyFont="1" applyBorder="1" applyAlignment="1">
      <alignment horizontal="center" vertical="center" wrapText="1"/>
    </xf>
    <xf numFmtId="49" fontId="14" fillId="0" borderId="14" xfId="1" applyNumberFormat="1" applyFont="1" applyBorder="1" applyAlignment="1">
      <alignment horizontal="center" vertical="center" wrapText="1"/>
    </xf>
    <xf numFmtId="164" fontId="6" fillId="0" borderId="3" xfId="3" applyNumberFormat="1" applyFont="1" applyBorder="1" applyAlignment="1">
      <alignment horizontal="center" vertical="center" wrapText="1"/>
    </xf>
    <xf numFmtId="49" fontId="14" fillId="0" borderId="3" xfId="1" applyNumberFormat="1" applyFont="1" applyBorder="1" applyAlignment="1">
      <alignment horizontal="center" vertical="center" wrapText="1"/>
    </xf>
    <xf numFmtId="0" fontId="8" fillId="0" borderId="14" xfId="3" applyFont="1" applyBorder="1" applyAlignment="1">
      <alignment horizontal="left" vertical="center" wrapText="1"/>
    </xf>
    <xf numFmtId="0" fontId="8" fillId="0" borderId="14" xfId="1" applyFont="1" applyBorder="1" applyAlignment="1">
      <alignment horizontal="center" vertical="center" wrapText="1"/>
    </xf>
    <xf numFmtId="0" fontId="5" fillId="0" borderId="14" xfId="1" applyFont="1" applyBorder="1" applyAlignment="1">
      <alignment vertical="center" wrapText="1"/>
    </xf>
    <xf numFmtId="49" fontId="14" fillId="0" borderId="3" xfId="1" applyNumberFormat="1" applyFont="1" applyBorder="1" applyAlignment="1">
      <alignment vertical="center" wrapText="1"/>
    </xf>
    <xf numFmtId="49" fontId="14" fillId="0" borderId="14" xfId="1" applyNumberFormat="1" applyFont="1" applyBorder="1" applyAlignment="1">
      <alignment vertical="center" wrapText="1"/>
    </xf>
    <xf numFmtId="4" fontId="5" fillId="0" borderId="14" xfId="1" applyNumberFormat="1" applyFont="1" applyBorder="1" applyAlignment="1">
      <alignment horizontal="center" vertical="center"/>
    </xf>
    <xf numFmtId="4" fontId="5" fillId="0" borderId="9" xfId="1" applyNumberFormat="1" applyFont="1" applyBorder="1" applyAlignment="1">
      <alignment horizontal="center" vertical="center"/>
    </xf>
    <xf numFmtId="4" fontId="5" fillId="0" borderId="23" xfId="1" applyNumberFormat="1" applyFont="1" applyBorder="1" applyAlignment="1">
      <alignment horizontal="center" vertical="center"/>
    </xf>
    <xf numFmtId="1" fontId="8" fillId="0" borderId="24" xfId="1" applyNumberFormat="1" applyFont="1" applyBorder="1" applyAlignment="1">
      <alignment horizontal="center" vertical="center" wrapText="1"/>
    </xf>
    <xf numFmtId="1" fontId="8" fillId="0" borderId="25" xfId="1" applyNumberFormat="1" applyFont="1" applyBorder="1" applyAlignment="1">
      <alignment horizontal="center" vertical="center" wrapText="1"/>
    </xf>
    <xf numFmtId="0" fontId="5" fillId="2" borderId="3" xfId="0" applyFont="1" applyFill="1" applyBorder="1" applyAlignment="1">
      <alignment horizontal="center" vertical="center" wrapText="1"/>
    </xf>
    <xf numFmtId="2" fontId="8" fillId="0" borderId="3" xfId="2" applyNumberFormat="1" applyFont="1" applyBorder="1" applyAlignment="1">
      <alignment horizontal="center" vertical="center" wrapText="1"/>
    </xf>
    <xf numFmtId="49" fontId="5" fillId="2" borderId="3" xfId="1" applyNumberFormat="1" applyFont="1" applyFill="1" applyBorder="1" applyAlignment="1">
      <alignment horizontal="center" vertical="center" wrapText="1"/>
    </xf>
    <xf numFmtId="49" fontId="8" fillId="2" borderId="3" xfId="1" applyNumberFormat="1" applyFont="1" applyFill="1" applyBorder="1" applyAlignment="1">
      <alignment vertical="center" wrapText="1"/>
    </xf>
    <xf numFmtId="1" fontId="14" fillId="0" borderId="3" xfId="1" applyNumberFormat="1" applyFont="1" applyBorder="1" applyAlignment="1">
      <alignment horizontal="left" vertical="center" wrapText="1"/>
    </xf>
    <xf numFmtId="49" fontId="0" fillId="2" borderId="3" xfId="1" applyNumberFormat="1" applyFont="1" applyFill="1" applyBorder="1" applyAlignment="1">
      <alignment horizontal="center" vertical="center" wrapText="1"/>
    </xf>
    <xf numFmtId="49" fontId="14" fillId="2" borderId="3" xfId="1" applyNumberFormat="1" applyFont="1" applyFill="1" applyBorder="1" applyAlignment="1">
      <alignment vertical="center" wrapText="1"/>
    </xf>
    <xf numFmtId="2" fontId="14" fillId="2" borderId="3" xfId="2" applyNumberFormat="1" applyFont="1" applyFill="1" applyBorder="1" applyAlignment="1">
      <alignment horizontal="center" vertical="center"/>
    </xf>
    <xf numFmtId="49" fontId="0" fillId="0" borderId="3" xfId="1" applyNumberFormat="1" applyFont="1" applyBorder="1" applyAlignment="1">
      <alignment horizontal="center" vertical="center" wrapText="1"/>
    </xf>
    <xf numFmtId="2" fontId="14" fillId="0" borderId="3" xfId="2" applyNumberFormat="1" applyFont="1" applyBorder="1" applyAlignment="1">
      <alignment horizontal="center" vertical="center"/>
    </xf>
    <xf numFmtId="0" fontId="5" fillId="2" borderId="3" xfId="0" applyFont="1" applyFill="1" applyBorder="1" applyAlignment="1">
      <alignment horizontal="left" vertical="center" wrapText="1"/>
    </xf>
    <xf numFmtId="49" fontId="5" fillId="0" borderId="3" xfId="1" applyNumberFormat="1" applyFont="1" applyBorder="1" applyAlignment="1">
      <alignment vertical="center" wrapText="1"/>
    </xf>
    <xf numFmtId="1" fontId="8" fillId="2" borderId="3" xfId="1" applyNumberFormat="1" applyFont="1" applyFill="1" applyBorder="1" applyAlignment="1">
      <alignment horizontal="left" vertical="center" wrapText="1"/>
    </xf>
    <xf numFmtId="49" fontId="9" fillId="0" borderId="3" xfId="2" applyNumberFormat="1" applyFont="1" applyBorder="1" applyAlignment="1">
      <alignment horizontal="center" vertical="center" wrapText="1"/>
    </xf>
    <xf numFmtId="49" fontId="8" fillId="0" borderId="3" xfId="2" applyNumberFormat="1" applyFont="1" applyBorder="1" applyAlignment="1">
      <alignment horizontal="left" vertical="center" wrapText="1"/>
    </xf>
    <xf numFmtId="49" fontId="6" fillId="0" borderId="3" xfId="1" applyNumberFormat="1" applyFont="1" applyBorder="1" applyAlignment="1">
      <alignment horizontal="center" vertical="center" wrapText="1"/>
    </xf>
    <xf numFmtId="164" fontId="8" fillId="0" borderId="3" xfId="3" applyNumberFormat="1" applyFont="1" applyBorder="1" applyAlignment="1">
      <alignment horizontal="center" vertical="center"/>
    </xf>
    <xf numFmtId="0" fontId="10" fillId="0" borderId="3" xfId="0" applyFont="1" applyBorder="1" applyAlignment="1">
      <alignment horizontal="center" vertical="center"/>
    </xf>
    <xf numFmtId="164" fontId="10" fillId="0" borderId="3" xfId="0" applyNumberFormat="1" applyFont="1" applyBorder="1" applyAlignment="1">
      <alignment horizontal="center" vertical="center"/>
    </xf>
    <xf numFmtId="164" fontId="8" fillId="0" borderId="3" xfId="0" applyNumberFormat="1" applyFont="1" applyBorder="1"/>
    <xf numFmtId="2" fontId="5" fillId="0" borderId="3" xfId="0" applyNumberFormat="1" applyFont="1" applyBorder="1" applyAlignment="1">
      <alignment horizontal="center" vertical="center"/>
    </xf>
    <xf numFmtId="49" fontId="8" fillId="0" borderId="2" xfId="1" applyNumberFormat="1" applyFont="1" applyBorder="1" applyAlignment="1">
      <alignment horizontal="center" vertical="center" wrapText="1"/>
    </xf>
    <xf numFmtId="49" fontId="8" fillId="0" borderId="2" xfId="1" applyNumberFormat="1" applyFont="1" applyBorder="1" applyAlignment="1">
      <alignment horizontal="left" vertical="center" wrapText="1"/>
    </xf>
    <xf numFmtId="0" fontId="5" fillId="0" borderId="0" xfId="0" applyFont="1" applyAlignment="1">
      <alignment horizontal="left" vertical="center" wrapText="1"/>
    </xf>
    <xf numFmtId="49" fontId="8" fillId="0" borderId="1" xfId="1" applyNumberFormat="1" applyFont="1" applyBorder="1" applyAlignment="1">
      <alignment horizontal="left" vertical="center" wrapText="1"/>
    </xf>
    <xf numFmtId="49" fontId="8" fillId="0" borderId="5" xfId="1" applyNumberFormat="1" applyFont="1" applyBorder="1" applyAlignment="1">
      <alignment horizontal="center" vertical="center" wrapText="1"/>
    </xf>
    <xf numFmtId="49" fontId="8" fillId="0" borderId="6" xfId="1" applyNumberFormat="1" applyFont="1" applyBorder="1" applyAlignment="1">
      <alignment horizontal="left" vertical="center" wrapText="1"/>
    </xf>
    <xf numFmtId="49" fontId="8" fillId="0" borderId="7" xfId="1" applyNumberFormat="1" applyFont="1" applyBorder="1" applyAlignment="1">
      <alignment horizontal="left" vertical="center" wrapText="1"/>
    </xf>
    <xf numFmtId="49" fontId="5" fillId="0" borderId="3" xfId="1" applyNumberFormat="1" applyFont="1" applyBorder="1" applyAlignment="1">
      <alignment horizontal="left" vertical="center" wrapText="1"/>
    </xf>
    <xf numFmtId="4" fontId="5" fillId="0" borderId="3" xfId="0" applyNumberFormat="1" applyFont="1" applyBorder="1" applyAlignment="1">
      <alignment horizontal="left" vertical="center" wrapText="1"/>
    </xf>
    <xf numFmtId="49" fontId="9" fillId="0" borderId="3" xfId="1" applyNumberFormat="1" applyFont="1" applyBorder="1" applyAlignment="1">
      <alignment horizontal="left" vertical="center" wrapText="1"/>
    </xf>
    <xf numFmtId="0" fontId="9" fillId="0" borderId="3" xfId="0" applyFont="1" applyBorder="1" applyAlignment="1">
      <alignment horizontal="left" vertical="center" wrapText="1"/>
    </xf>
    <xf numFmtId="4" fontId="8" fillId="0" borderId="3" xfId="0" applyNumberFormat="1" applyFont="1" applyBorder="1" applyAlignment="1">
      <alignment horizontal="left" vertical="center" wrapText="1"/>
    </xf>
    <xf numFmtId="4" fontId="12" fillId="0" borderId="3" xfId="0" applyNumberFormat="1" applyFont="1" applyBorder="1" applyAlignment="1">
      <alignment horizontal="left" vertical="center" wrapText="1"/>
    </xf>
    <xf numFmtId="4" fontId="5" fillId="0" borderId="9" xfId="0" applyNumberFormat="1" applyFont="1" applyBorder="1" applyAlignment="1">
      <alignment horizontal="left" vertical="center" wrapText="1"/>
    </xf>
    <xf numFmtId="4" fontId="5" fillId="0" borderId="1" xfId="0" applyNumberFormat="1" applyFont="1" applyBorder="1" applyAlignment="1">
      <alignment horizontal="left" vertical="center" wrapText="1"/>
    </xf>
    <xf numFmtId="49" fontId="8" fillId="0" borderId="10" xfId="1" applyNumberFormat="1" applyFont="1" applyBorder="1" applyAlignment="1">
      <alignment horizontal="left" vertical="center" wrapText="1"/>
    </xf>
    <xf numFmtId="49" fontId="9" fillId="0" borderId="7" xfId="1" applyNumberFormat="1" applyFont="1" applyBorder="1" applyAlignment="1">
      <alignment horizontal="left" vertical="center" wrapText="1"/>
    </xf>
    <xf numFmtId="49" fontId="8" fillId="0" borderId="12" xfId="1"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15" fillId="0" borderId="15" xfId="0" applyFont="1" applyBorder="1" applyAlignment="1">
      <alignment horizontal="left" vertical="center" wrapText="1"/>
    </xf>
    <xf numFmtId="0" fontId="5" fillId="0" borderId="16" xfId="0" applyFont="1" applyBorder="1" applyAlignment="1">
      <alignment horizontal="left" vertical="center" wrapText="1"/>
    </xf>
    <xf numFmtId="0" fontId="0" fillId="0" borderId="12" xfId="0" applyBorder="1" applyAlignment="1">
      <alignment horizontal="left"/>
    </xf>
    <xf numFmtId="0" fontId="17" fillId="0" borderId="3" xfId="0" applyFont="1" applyBorder="1" applyAlignment="1">
      <alignment horizontal="center" vertical="center"/>
    </xf>
    <xf numFmtId="0" fontId="9" fillId="0" borderId="5" xfId="0" applyFont="1" applyBorder="1" applyAlignment="1">
      <alignment horizontal="left" vertical="center" wrapText="1"/>
    </xf>
    <xf numFmtId="0" fontId="0" fillId="0" borderId="5" xfId="0" applyBorder="1" applyAlignment="1">
      <alignment horizontal="left"/>
    </xf>
    <xf numFmtId="0" fontId="9" fillId="0" borderId="21" xfId="1" applyFont="1" applyBorder="1" applyAlignment="1">
      <alignment horizontal="left" vertical="center" wrapText="1"/>
    </xf>
    <xf numFmtId="0" fontId="5" fillId="2" borderId="3" xfId="3" applyFont="1" applyFill="1" applyBorder="1" applyAlignment="1">
      <alignment horizontal="left" vertical="center" wrapText="1"/>
    </xf>
    <xf numFmtId="0" fontId="5" fillId="0" borderId="3" xfId="3" applyFont="1" applyBorder="1" applyAlignment="1">
      <alignment horizontal="left" vertical="center" wrapText="1"/>
    </xf>
    <xf numFmtId="4" fontId="18" fillId="0" borderId="3" xfId="1" applyNumberFormat="1" applyFont="1" applyBorder="1" applyAlignment="1">
      <alignment horizontal="left" vertical="center" wrapText="1"/>
    </xf>
    <xf numFmtId="4" fontId="8" fillId="0" borderId="3" xfId="1" applyNumberFormat="1" applyFont="1" applyBorder="1" applyAlignment="1">
      <alignment horizontal="left" vertical="center" wrapText="1"/>
    </xf>
    <xf numFmtId="0" fontId="9" fillId="0" borderId="3" xfId="3" applyFont="1" applyBorder="1" applyAlignment="1">
      <alignment horizontal="left" vertical="center" wrapText="1"/>
    </xf>
    <xf numFmtId="0" fontId="5" fillId="0" borderId="16" xfId="3" applyFont="1" applyBorder="1" applyAlignment="1">
      <alignment horizontal="left" vertical="center" wrapText="1"/>
    </xf>
    <xf numFmtId="4" fontId="5" fillId="0" borderId="9" xfId="1" applyNumberFormat="1" applyFont="1" applyBorder="1" applyAlignment="1">
      <alignment horizontal="left" vertical="center" wrapText="1"/>
    </xf>
    <xf numFmtId="0" fontId="5" fillId="0" borderId="14" xfId="3" applyFont="1" applyBorder="1" applyAlignment="1">
      <alignment horizontal="left" vertical="center" wrapText="1"/>
    </xf>
    <xf numFmtId="0" fontId="9" fillId="0" borderId="22" xfId="1" applyFont="1" applyBorder="1" applyAlignment="1">
      <alignment horizontal="left" vertical="center" wrapText="1"/>
    </xf>
    <xf numFmtId="4" fontId="5" fillId="2" borderId="3" xfId="0" applyNumberFormat="1" applyFont="1" applyFill="1" applyBorder="1" applyAlignment="1">
      <alignment horizontal="left" vertical="center" wrapText="1"/>
    </xf>
    <xf numFmtId="0" fontId="5" fillId="0" borderId="3" xfId="0" applyFont="1" applyBorder="1"/>
    <xf numFmtId="0" fontId="20" fillId="3" borderId="3"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1" fillId="3" borderId="3" xfId="0" applyFont="1" applyFill="1" applyBorder="1" applyAlignment="1">
      <alignment horizontal="center" vertical="center" wrapText="1"/>
    </xf>
    <xf numFmtId="4" fontId="21" fillId="3" borderId="3" xfId="0" applyNumberFormat="1" applyFont="1" applyFill="1" applyBorder="1" applyAlignment="1">
      <alignment horizontal="center" vertical="center" wrapText="1"/>
    </xf>
    <xf numFmtId="0" fontId="23" fillId="3" borderId="3"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xf numFmtId="0" fontId="9" fillId="0" borderId="21" xfId="0" applyFont="1" applyBorder="1" applyAlignment="1">
      <alignment vertical="center" wrapText="1"/>
    </xf>
    <xf numFmtId="0" fontId="5" fillId="0" borderId="4" xfId="0" applyFont="1" applyBorder="1" applyAlignment="1">
      <alignment horizontal="left" vertical="center"/>
    </xf>
    <xf numFmtId="0" fontId="5" fillId="0" borderId="5" xfId="0" applyFont="1" applyBorder="1" applyAlignment="1">
      <alignment vertical="center" wrapText="1"/>
    </xf>
    <xf numFmtId="0" fontId="5" fillId="0" borderId="3" xfId="4" applyFont="1" applyBorder="1" applyAlignment="1" applyProtection="1">
      <alignment vertical="center" wrapText="1"/>
      <protection locked="0"/>
    </xf>
    <xf numFmtId="0" fontId="5" fillId="0" borderId="3" xfId="0" applyFont="1" applyBorder="1" applyAlignment="1">
      <alignment vertical="center"/>
    </xf>
    <xf numFmtId="14" fontId="5" fillId="0" borderId="3" xfId="0" applyNumberFormat="1" applyFont="1" applyBorder="1" applyAlignment="1">
      <alignment horizontal="left" vertical="center"/>
    </xf>
    <xf numFmtId="164" fontId="9" fillId="0" borderId="3" xfId="0" applyNumberFormat="1" applyFont="1" applyBorder="1" applyAlignment="1">
      <alignment horizontal="center" vertical="center"/>
    </xf>
    <xf numFmtId="4" fontId="9" fillId="0" borderId="3" xfId="0" applyNumberFormat="1" applyFont="1" applyBorder="1" applyAlignment="1">
      <alignment horizontal="left" vertical="center" wrapText="1"/>
    </xf>
    <xf numFmtId="0" fontId="8" fillId="0" borderId="3" xfId="0" applyFont="1" applyBorder="1" applyAlignment="1">
      <alignment vertical="top" wrapText="1"/>
    </xf>
    <xf numFmtId="0" fontId="5" fillId="2" borderId="3" xfId="0" applyFont="1" applyFill="1" applyBorder="1" applyAlignment="1">
      <alignment horizontal="left" vertical="center"/>
    </xf>
    <xf numFmtId="0" fontId="5" fillId="2" borderId="3" xfId="0" applyFont="1" applyFill="1" applyBorder="1" applyAlignment="1">
      <alignment horizontal="center" vertical="center"/>
    </xf>
    <xf numFmtId="0" fontId="5" fillId="2" borderId="3" xfId="0" applyFont="1" applyFill="1" applyBorder="1" applyAlignment="1">
      <alignment vertical="center" wrapText="1"/>
    </xf>
    <xf numFmtId="4" fontId="5" fillId="2" borderId="3" xfId="0" applyNumberFormat="1" applyFont="1" applyFill="1" applyBorder="1" applyAlignment="1">
      <alignment horizontal="center" vertical="center"/>
    </xf>
    <xf numFmtId="4" fontId="5" fillId="0" borderId="3" xfId="0" applyNumberFormat="1" applyFont="1" applyBorder="1" applyAlignment="1">
      <alignment horizontal="left" vertical="top" wrapText="1"/>
    </xf>
    <xf numFmtId="0" fontId="9" fillId="2" borderId="3" xfId="0" applyFont="1" applyFill="1" applyBorder="1" applyAlignment="1">
      <alignment horizontal="left" vertical="center" wrapText="1"/>
    </xf>
    <xf numFmtId="0" fontId="8" fillId="0" borderId="3" xfId="5" applyFont="1" applyBorder="1" applyAlignment="1" applyProtection="1">
      <alignment horizontal="left" vertical="center" wrapText="1"/>
      <protection locked="0"/>
    </xf>
    <xf numFmtId="0" fontId="5" fillId="0" borderId="3" xfId="5" applyFont="1" applyBorder="1" applyAlignment="1" applyProtection="1">
      <alignment vertical="center" wrapText="1"/>
      <protection locked="0"/>
    </xf>
    <xf numFmtId="0" fontId="0" fillId="0" borderId="0" xfId="0" applyAlignment="1">
      <alignment horizontal="left" wrapText="1"/>
    </xf>
  </cellXfs>
  <cellStyles count="6">
    <cellStyle name="Normal" xfId="0" builtinId="0"/>
    <cellStyle name="Normal 10 2 2" xfId="2" xr:uid="{8DB266CB-8468-46BE-B57E-4CD182ECBA33}"/>
    <cellStyle name="Normal 10 7" xfId="1" xr:uid="{ABB9ADFD-E0F6-49D5-93B8-B63CDD23834F}"/>
    <cellStyle name="Normal 2" xfId="3" xr:uid="{AA82141A-E8B3-4BB7-9293-449276804AAE}"/>
    <cellStyle name="Normal 3" xfId="4" xr:uid="{9CB5A3F1-8CD1-44BA-A109-61D9D19E9274}"/>
    <cellStyle name="Normal 3 10" xfId="5" xr:uid="{0A6D7735-21C3-4E10-AC07-F044555E220B}"/>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F64E8-7FA9-49CF-91B2-C5F4B04B827A}">
  <dimension ref="A1:P532"/>
  <sheetViews>
    <sheetView tabSelected="1" zoomScale="80" zoomScaleNormal="80" workbookViewId="0">
      <pane ySplit="2" topLeftCell="A3" activePane="bottomLeft" state="frozen"/>
      <selection pane="bottomLeft" activeCell="C533" sqref="C533"/>
    </sheetView>
  </sheetViews>
  <sheetFormatPr defaultColWidth="8.7109375" defaultRowHeight="12.75" x14ac:dyDescent="0.2"/>
  <cols>
    <col min="1" max="1" width="14" style="178" customWidth="1"/>
    <col min="2" max="2" width="15.7109375" style="178" customWidth="1"/>
    <col min="3" max="3" width="16" style="179" customWidth="1"/>
    <col min="4" max="4" width="10.5703125" style="180" customWidth="1"/>
    <col min="5" max="5" width="9.140625" style="181"/>
    <col min="6" max="6" width="34.28515625" style="182" customWidth="1"/>
    <col min="7" max="7" width="10.28515625" style="181" customWidth="1"/>
    <col min="8" max="8" width="14.140625" style="181" customWidth="1"/>
    <col min="9" max="9" width="13.7109375" style="181" customWidth="1"/>
    <col min="10" max="10" width="13.28515625" style="181" customWidth="1"/>
    <col min="11" max="13" width="9.140625" style="181"/>
    <col min="14" max="14" width="41" style="179" customWidth="1"/>
    <col min="15" max="15" width="42.85546875" style="179" customWidth="1"/>
    <col min="16" max="16" width="9.28515625" style="182" customWidth="1"/>
    <col min="17" max="16384" width="8.7109375" style="182"/>
  </cols>
  <sheetData>
    <row r="1" spans="1:16" customFormat="1" ht="105" x14ac:dyDescent="0.25">
      <c r="A1" s="172" t="s">
        <v>368</v>
      </c>
      <c r="B1" s="173" t="s">
        <v>369</v>
      </c>
      <c r="C1" s="174" t="s">
        <v>370</v>
      </c>
      <c r="D1" s="175" t="s">
        <v>371</v>
      </c>
      <c r="E1" s="175" t="s">
        <v>372</v>
      </c>
      <c r="F1" s="175" t="s">
        <v>373</v>
      </c>
      <c r="G1" s="176" t="s">
        <v>374</v>
      </c>
      <c r="H1" s="175" t="s">
        <v>1227</v>
      </c>
      <c r="I1" s="175" t="s">
        <v>1228</v>
      </c>
      <c r="J1" s="175" t="s">
        <v>1229</v>
      </c>
      <c r="K1" s="175" t="s">
        <v>375</v>
      </c>
      <c r="L1" s="174" t="s">
        <v>376</v>
      </c>
      <c r="M1" s="175" t="s">
        <v>377</v>
      </c>
      <c r="N1" s="175" t="s">
        <v>378</v>
      </c>
      <c r="O1" s="177" t="s">
        <v>379</v>
      </c>
      <c r="P1" s="177" t="s">
        <v>380</v>
      </c>
    </row>
    <row r="2" spans="1:16" customFormat="1" ht="15" x14ac:dyDescent="0.25">
      <c r="A2" s="7"/>
      <c r="B2" s="7"/>
      <c r="C2" s="3"/>
      <c r="D2" s="5"/>
      <c r="E2" s="2"/>
      <c r="F2" s="1"/>
      <c r="G2" s="2"/>
      <c r="H2" s="2"/>
      <c r="I2" s="2"/>
      <c r="J2" s="2"/>
      <c r="K2" s="2"/>
      <c r="L2" s="2"/>
      <c r="M2" s="2"/>
      <c r="N2" s="3"/>
      <c r="O2" s="3"/>
      <c r="P2" s="1"/>
    </row>
    <row r="3" spans="1:16" customFormat="1" ht="63.75" x14ac:dyDescent="0.25">
      <c r="A3" s="8" t="s">
        <v>0</v>
      </c>
      <c r="B3" s="9" t="s">
        <v>1</v>
      </c>
      <c r="C3" s="10" t="s">
        <v>2</v>
      </c>
      <c r="D3" s="11" t="s">
        <v>3</v>
      </c>
      <c r="E3" s="12"/>
      <c r="F3" s="13" t="s">
        <v>4</v>
      </c>
      <c r="G3" s="14">
        <v>0</v>
      </c>
      <c r="H3" s="15"/>
      <c r="I3" s="15"/>
      <c r="J3" s="15"/>
      <c r="K3" s="15"/>
      <c r="L3" s="15"/>
      <c r="M3" s="134"/>
      <c r="N3" s="135" t="s">
        <v>5</v>
      </c>
      <c r="O3" s="136" t="s">
        <v>6</v>
      </c>
      <c r="P3" s="137"/>
    </row>
    <row r="4" spans="1:16" customFormat="1" ht="51" x14ac:dyDescent="0.25">
      <c r="A4" s="16" t="s">
        <v>0</v>
      </c>
      <c r="B4" s="17" t="s">
        <v>1</v>
      </c>
      <c r="C4" s="18" t="s">
        <v>7</v>
      </c>
      <c r="D4" s="19" t="s">
        <v>1300</v>
      </c>
      <c r="E4" s="20"/>
      <c r="F4" s="21" t="s">
        <v>8</v>
      </c>
      <c r="G4" s="22">
        <v>0</v>
      </c>
      <c r="H4" s="23"/>
      <c r="I4" s="23"/>
      <c r="J4" s="23"/>
      <c r="K4" s="23"/>
      <c r="L4" s="23"/>
      <c r="M4" s="23"/>
      <c r="N4" s="54" t="s">
        <v>9</v>
      </c>
      <c r="O4" s="4" t="s">
        <v>10</v>
      </c>
      <c r="P4" s="54"/>
    </row>
    <row r="5" spans="1:16" customFormat="1" ht="51" x14ac:dyDescent="0.25">
      <c r="A5" s="16" t="s">
        <v>0</v>
      </c>
      <c r="B5" s="17" t="s">
        <v>1</v>
      </c>
      <c r="C5" s="4" t="s">
        <v>7</v>
      </c>
      <c r="D5" s="24" t="s">
        <v>1301</v>
      </c>
      <c r="E5" s="20"/>
      <c r="F5" s="4" t="s">
        <v>11</v>
      </c>
      <c r="G5" s="25">
        <v>0</v>
      </c>
      <c r="H5" s="23"/>
      <c r="I5" s="23"/>
      <c r="J5" s="23"/>
      <c r="K5" s="23"/>
      <c r="L5" s="23"/>
      <c r="M5" s="23"/>
      <c r="N5" s="4" t="s">
        <v>9</v>
      </c>
      <c r="O5" s="4" t="s">
        <v>10</v>
      </c>
      <c r="P5" s="54"/>
    </row>
    <row r="6" spans="1:16" customFormat="1" ht="51" x14ac:dyDescent="0.25">
      <c r="A6" s="16" t="s">
        <v>0</v>
      </c>
      <c r="B6" s="17" t="s">
        <v>1</v>
      </c>
      <c r="C6" s="4" t="s">
        <v>7</v>
      </c>
      <c r="D6" s="24" t="s">
        <v>1302</v>
      </c>
      <c r="E6" s="20"/>
      <c r="F6" s="4" t="s">
        <v>12</v>
      </c>
      <c r="G6" s="25">
        <v>0</v>
      </c>
      <c r="H6" s="26"/>
      <c r="I6" s="27"/>
      <c r="J6" s="27"/>
      <c r="K6" s="27"/>
      <c r="L6" s="27"/>
      <c r="M6" s="27"/>
      <c r="N6" s="4" t="s">
        <v>9</v>
      </c>
      <c r="O6" s="4" t="s">
        <v>10</v>
      </c>
      <c r="P6" s="54"/>
    </row>
    <row r="7" spans="1:16" customFormat="1" ht="114.75" x14ac:dyDescent="0.25">
      <c r="A7" s="16" t="s">
        <v>0</v>
      </c>
      <c r="B7" s="17" t="s">
        <v>1</v>
      </c>
      <c r="C7" s="18" t="s">
        <v>13</v>
      </c>
      <c r="D7" s="19" t="s">
        <v>14</v>
      </c>
      <c r="E7" s="28" t="s">
        <v>15</v>
      </c>
      <c r="F7" s="21" t="s">
        <v>16</v>
      </c>
      <c r="G7" s="22">
        <v>809.95</v>
      </c>
      <c r="H7" s="23"/>
      <c r="I7" s="23"/>
      <c r="J7" s="23"/>
      <c r="K7" s="23"/>
      <c r="L7" s="23"/>
      <c r="M7" s="23"/>
      <c r="N7" s="54" t="s">
        <v>17</v>
      </c>
      <c r="O7" s="4" t="s">
        <v>10</v>
      </c>
      <c r="P7" s="54"/>
    </row>
    <row r="8" spans="1:16" customFormat="1" ht="114.75" x14ac:dyDescent="0.25">
      <c r="A8" s="16" t="s">
        <v>0</v>
      </c>
      <c r="B8" s="17" t="s">
        <v>1</v>
      </c>
      <c r="C8" s="18" t="s">
        <v>13</v>
      </c>
      <c r="D8" s="19" t="s">
        <v>18</v>
      </c>
      <c r="E8" s="28" t="s">
        <v>15</v>
      </c>
      <c r="F8" s="21" t="s">
        <v>19</v>
      </c>
      <c r="G8" s="22">
        <v>1662.67</v>
      </c>
      <c r="H8" s="23"/>
      <c r="I8" s="23"/>
      <c r="J8" s="23"/>
      <c r="K8" s="23"/>
      <c r="L8" s="23"/>
      <c r="M8" s="23"/>
      <c r="N8" s="54" t="s">
        <v>17</v>
      </c>
      <c r="O8" s="4" t="s">
        <v>10</v>
      </c>
      <c r="P8" s="54"/>
    </row>
    <row r="9" spans="1:16" customFormat="1" ht="63.75" x14ac:dyDescent="0.25">
      <c r="A9" s="16" t="s">
        <v>0</v>
      </c>
      <c r="B9" s="17" t="s">
        <v>1</v>
      </c>
      <c r="C9" s="18" t="s">
        <v>13</v>
      </c>
      <c r="D9" s="19" t="s">
        <v>20</v>
      </c>
      <c r="E9" s="28" t="s">
        <v>15</v>
      </c>
      <c r="F9" s="21" t="s">
        <v>21</v>
      </c>
      <c r="G9" s="22">
        <v>429.74</v>
      </c>
      <c r="H9" s="23"/>
      <c r="I9" s="23"/>
      <c r="J9" s="23"/>
      <c r="K9" s="23"/>
      <c r="L9" s="23"/>
      <c r="M9" s="23"/>
      <c r="N9" s="54" t="s">
        <v>22</v>
      </c>
      <c r="O9" s="4" t="s">
        <v>10</v>
      </c>
      <c r="P9" s="54"/>
    </row>
    <row r="10" spans="1:16" customFormat="1" ht="153" x14ac:dyDescent="0.25">
      <c r="A10" s="16" t="s">
        <v>0</v>
      </c>
      <c r="B10" s="17" t="s">
        <v>1</v>
      </c>
      <c r="C10" s="18" t="s">
        <v>13</v>
      </c>
      <c r="D10" s="19" t="s">
        <v>23</v>
      </c>
      <c r="E10" s="28" t="s">
        <v>15</v>
      </c>
      <c r="F10" s="21" t="s">
        <v>1021</v>
      </c>
      <c r="G10" s="22">
        <v>222.16</v>
      </c>
      <c r="H10" s="23"/>
      <c r="I10" s="23"/>
      <c r="J10" s="23"/>
      <c r="K10" s="23"/>
      <c r="L10" s="23"/>
      <c r="M10" s="23"/>
      <c r="N10" s="54" t="s">
        <v>24</v>
      </c>
      <c r="O10" s="4" t="s">
        <v>10</v>
      </c>
      <c r="P10" s="54"/>
    </row>
    <row r="11" spans="1:16" customFormat="1" ht="102" x14ac:dyDescent="0.25">
      <c r="A11" s="16" t="s">
        <v>0</v>
      </c>
      <c r="B11" s="17" t="s">
        <v>1</v>
      </c>
      <c r="C11" s="18" t="s">
        <v>13</v>
      </c>
      <c r="D11" s="19" t="s">
        <v>25</v>
      </c>
      <c r="E11" s="28" t="s">
        <v>15</v>
      </c>
      <c r="F11" s="21" t="s">
        <v>26</v>
      </c>
      <c r="G11" s="22">
        <v>200.85</v>
      </c>
      <c r="H11" s="23"/>
      <c r="I11" s="23"/>
      <c r="J11" s="23"/>
      <c r="K11" s="23"/>
      <c r="L11" s="23"/>
      <c r="M11" s="23"/>
      <c r="N11" s="54" t="s">
        <v>27</v>
      </c>
      <c r="O11" s="4" t="s">
        <v>10</v>
      </c>
      <c r="P11" s="54"/>
    </row>
    <row r="12" spans="1:16" customFormat="1" ht="76.5" x14ac:dyDescent="0.25">
      <c r="A12" s="16" t="s">
        <v>0</v>
      </c>
      <c r="B12" s="17" t="s">
        <v>1</v>
      </c>
      <c r="C12" s="18" t="s">
        <v>13</v>
      </c>
      <c r="D12" s="19" t="s">
        <v>28</v>
      </c>
      <c r="E12" s="28" t="s">
        <v>15</v>
      </c>
      <c r="F12" s="21" t="s">
        <v>29</v>
      </c>
      <c r="G12" s="22">
        <v>247.53</v>
      </c>
      <c r="H12" s="23"/>
      <c r="I12" s="23"/>
      <c r="J12" s="23"/>
      <c r="K12" s="23"/>
      <c r="L12" s="23"/>
      <c r="M12" s="23"/>
      <c r="N12" s="54" t="s">
        <v>30</v>
      </c>
      <c r="O12" s="4" t="s">
        <v>10</v>
      </c>
      <c r="P12" s="54"/>
    </row>
    <row r="13" spans="1:16" customFormat="1" ht="51" x14ac:dyDescent="0.25">
      <c r="A13" s="16" t="s">
        <v>0</v>
      </c>
      <c r="B13" s="17" t="s">
        <v>1</v>
      </c>
      <c r="C13" s="18" t="s">
        <v>13</v>
      </c>
      <c r="D13" s="19" t="s">
        <v>31</v>
      </c>
      <c r="E13" s="28" t="s">
        <v>15</v>
      </c>
      <c r="F13" s="21" t="s">
        <v>32</v>
      </c>
      <c r="G13" s="22">
        <v>81.040000000000006</v>
      </c>
      <c r="H13" s="23"/>
      <c r="I13" s="23"/>
      <c r="J13" s="23"/>
      <c r="K13" s="23"/>
      <c r="L13" s="23"/>
      <c r="M13" s="23"/>
      <c r="N13" s="54" t="s">
        <v>33</v>
      </c>
      <c r="O13" s="4" t="s">
        <v>10</v>
      </c>
      <c r="P13" s="54"/>
    </row>
    <row r="14" spans="1:16" customFormat="1" ht="63.75" x14ac:dyDescent="0.25">
      <c r="A14" s="16" t="s">
        <v>0</v>
      </c>
      <c r="B14" s="17" t="s">
        <v>1</v>
      </c>
      <c r="C14" s="18" t="s">
        <v>34</v>
      </c>
      <c r="D14" s="19" t="s">
        <v>35</v>
      </c>
      <c r="E14" s="20"/>
      <c r="F14" s="21" t="s">
        <v>36</v>
      </c>
      <c r="G14" s="22">
        <v>0</v>
      </c>
      <c r="H14" s="23"/>
      <c r="I14" s="23"/>
      <c r="J14" s="23"/>
      <c r="K14" s="23"/>
      <c r="L14" s="23"/>
      <c r="M14" s="23"/>
      <c r="N14" s="54" t="s">
        <v>37</v>
      </c>
      <c r="O14" s="4" t="s">
        <v>38</v>
      </c>
      <c r="P14" s="54"/>
    </row>
    <row r="15" spans="1:16" customFormat="1" ht="63.75" x14ac:dyDescent="0.25">
      <c r="A15" s="16" t="s">
        <v>0</v>
      </c>
      <c r="B15" s="17" t="s">
        <v>1</v>
      </c>
      <c r="C15" s="18" t="s">
        <v>34</v>
      </c>
      <c r="D15" s="19" t="s">
        <v>39</v>
      </c>
      <c r="E15" s="20"/>
      <c r="F15" s="21" t="s">
        <v>40</v>
      </c>
      <c r="G15" s="22">
        <v>0</v>
      </c>
      <c r="H15" s="23"/>
      <c r="I15" s="23"/>
      <c r="J15" s="23"/>
      <c r="K15" s="23"/>
      <c r="L15" s="23"/>
      <c r="M15" s="23"/>
      <c r="N15" s="54" t="s">
        <v>37</v>
      </c>
      <c r="O15" s="4" t="s">
        <v>38</v>
      </c>
      <c r="P15" s="54"/>
    </row>
    <row r="16" spans="1:16" customFormat="1" ht="63.75" x14ac:dyDescent="0.25">
      <c r="A16" s="16" t="s">
        <v>0</v>
      </c>
      <c r="B16" s="17" t="s">
        <v>1</v>
      </c>
      <c r="C16" s="18" t="s">
        <v>34</v>
      </c>
      <c r="D16" s="19" t="s">
        <v>41</v>
      </c>
      <c r="E16" s="20"/>
      <c r="F16" s="21" t="s">
        <v>42</v>
      </c>
      <c r="G16" s="22">
        <v>0</v>
      </c>
      <c r="H16" s="23"/>
      <c r="I16" s="23"/>
      <c r="J16" s="23"/>
      <c r="K16" s="23"/>
      <c r="L16" s="23"/>
      <c r="M16" s="23"/>
      <c r="N16" s="54" t="s">
        <v>37</v>
      </c>
      <c r="O16" s="4" t="s">
        <v>38</v>
      </c>
      <c r="P16" s="54"/>
    </row>
    <row r="17" spans="1:16" customFormat="1" ht="63.75" x14ac:dyDescent="0.25">
      <c r="A17" s="16" t="s">
        <v>0</v>
      </c>
      <c r="B17" s="17" t="s">
        <v>1</v>
      </c>
      <c r="C17" s="18" t="s">
        <v>34</v>
      </c>
      <c r="D17" s="19" t="s">
        <v>43</v>
      </c>
      <c r="E17" s="20"/>
      <c r="F17" s="21" t="s">
        <v>44</v>
      </c>
      <c r="G17" s="22">
        <v>0</v>
      </c>
      <c r="H17" s="23"/>
      <c r="I17" s="23"/>
      <c r="J17" s="23"/>
      <c r="K17" s="23"/>
      <c r="L17" s="23"/>
      <c r="M17" s="23"/>
      <c r="N17" s="54" t="s">
        <v>37</v>
      </c>
      <c r="O17" s="4" t="s">
        <v>38</v>
      </c>
      <c r="P17" s="54"/>
    </row>
    <row r="18" spans="1:16" customFormat="1" ht="63.75" x14ac:dyDescent="0.25">
      <c r="A18" s="16" t="s">
        <v>0</v>
      </c>
      <c r="B18" s="17" t="s">
        <v>1</v>
      </c>
      <c r="C18" s="18" t="s">
        <v>34</v>
      </c>
      <c r="D18" s="19" t="s">
        <v>45</v>
      </c>
      <c r="E18" s="20"/>
      <c r="F18" s="21" t="s">
        <v>46</v>
      </c>
      <c r="G18" s="22">
        <v>0</v>
      </c>
      <c r="H18" s="23"/>
      <c r="I18" s="23"/>
      <c r="J18" s="23"/>
      <c r="K18" s="23"/>
      <c r="L18" s="23"/>
      <c r="M18" s="23"/>
      <c r="N18" s="54" t="s">
        <v>37</v>
      </c>
      <c r="O18" s="4" t="s">
        <v>38</v>
      </c>
      <c r="P18" s="54"/>
    </row>
    <row r="19" spans="1:16" customFormat="1" ht="38.25" x14ac:dyDescent="0.25">
      <c r="A19" s="16" t="s">
        <v>0</v>
      </c>
      <c r="B19" s="17" t="s">
        <v>1</v>
      </c>
      <c r="C19" s="4" t="s">
        <v>47</v>
      </c>
      <c r="D19" s="24" t="s">
        <v>48</v>
      </c>
      <c r="E19" s="26" t="s">
        <v>15</v>
      </c>
      <c r="F19" s="29" t="s">
        <v>49</v>
      </c>
      <c r="G19" s="30">
        <v>3503.38</v>
      </c>
      <c r="H19" s="27"/>
      <c r="I19" s="27"/>
      <c r="J19" s="27"/>
      <c r="K19" s="27"/>
      <c r="L19" s="27"/>
      <c r="M19" s="27"/>
      <c r="N19" s="4" t="s">
        <v>50</v>
      </c>
      <c r="O19" s="4" t="s">
        <v>10</v>
      </c>
      <c r="P19" s="54"/>
    </row>
    <row r="20" spans="1:16" customFormat="1" ht="38.25" x14ac:dyDescent="0.25">
      <c r="A20" s="16" t="s">
        <v>0</v>
      </c>
      <c r="B20" s="17" t="s">
        <v>1</v>
      </c>
      <c r="C20" s="4" t="s">
        <v>47</v>
      </c>
      <c r="D20" s="24" t="s">
        <v>51</v>
      </c>
      <c r="E20" s="26" t="s">
        <v>15</v>
      </c>
      <c r="F20" s="29" t="s">
        <v>52</v>
      </c>
      <c r="G20" s="30">
        <v>4095.01</v>
      </c>
      <c r="H20" s="27"/>
      <c r="I20" s="27"/>
      <c r="J20" s="27"/>
      <c r="K20" s="27"/>
      <c r="L20" s="27"/>
      <c r="M20" s="27"/>
      <c r="N20" s="4" t="s">
        <v>53</v>
      </c>
      <c r="O20" s="4" t="s">
        <v>10</v>
      </c>
      <c r="P20" s="54"/>
    </row>
    <row r="21" spans="1:16" customFormat="1" ht="38.25" x14ac:dyDescent="0.25">
      <c r="A21" s="16" t="s">
        <v>0</v>
      </c>
      <c r="B21" s="17" t="s">
        <v>1</v>
      </c>
      <c r="C21" s="31" t="s">
        <v>54</v>
      </c>
      <c r="D21" s="32" t="s">
        <v>55</v>
      </c>
      <c r="E21" s="20"/>
      <c r="F21" s="21" t="s">
        <v>56</v>
      </c>
      <c r="G21" s="22">
        <v>0</v>
      </c>
      <c r="H21" s="23"/>
      <c r="I21" s="23"/>
      <c r="J21" s="23"/>
      <c r="K21" s="23"/>
      <c r="L21" s="138"/>
      <c r="M21" s="23"/>
      <c r="N21" s="139" t="s">
        <v>57</v>
      </c>
      <c r="O21" s="4" t="s">
        <v>58</v>
      </c>
      <c r="P21" s="54"/>
    </row>
    <row r="22" spans="1:16" customFormat="1" ht="165.75" x14ac:dyDescent="0.25">
      <c r="A22" s="16" t="s">
        <v>0</v>
      </c>
      <c r="B22" s="17" t="s">
        <v>1</v>
      </c>
      <c r="C22" s="31" t="s">
        <v>54</v>
      </c>
      <c r="D22" s="33" t="s">
        <v>59</v>
      </c>
      <c r="E22" s="20"/>
      <c r="F22" s="34" t="s">
        <v>60</v>
      </c>
      <c r="G22" s="35">
        <v>23.34</v>
      </c>
      <c r="H22" s="23"/>
      <c r="I22" s="23"/>
      <c r="J22" s="23"/>
      <c r="K22" s="23"/>
      <c r="L22" s="138"/>
      <c r="M22" s="23"/>
      <c r="N22" s="140" t="s">
        <v>61</v>
      </c>
      <c r="O22" s="136" t="s">
        <v>62</v>
      </c>
      <c r="P22" s="54"/>
    </row>
    <row r="23" spans="1:16" customFormat="1" ht="51" x14ac:dyDescent="0.25">
      <c r="A23" s="16" t="s">
        <v>0</v>
      </c>
      <c r="B23" s="17" t="s">
        <v>1</v>
      </c>
      <c r="C23" s="18" t="s">
        <v>63</v>
      </c>
      <c r="D23" s="19" t="s">
        <v>64</v>
      </c>
      <c r="E23" s="20" t="s">
        <v>15</v>
      </c>
      <c r="F23" s="21" t="s">
        <v>65</v>
      </c>
      <c r="G23" s="22">
        <v>15409.14</v>
      </c>
      <c r="H23" s="23"/>
      <c r="I23" s="23"/>
      <c r="J23" s="23"/>
      <c r="K23" s="23" t="s">
        <v>66</v>
      </c>
      <c r="L23" s="138"/>
      <c r="M23" s="23"/>
      <c r="N23" s="54" t="s">
        <v>67</v>
      </c>
      <c r="O23" s="4" t="s">
        <v>10</v>
      </c>
      <c r="P23" s="54"/>
    </row>
    <row r="24" spans="1:16" customFormat="1" ht="51" x14ac:dyDescent="0.25">
      <c r="A24" s="16" t="s">
        <v>0</v>
      </c>
      <c r="B24" s="17" t="s">
        <v>1</v>
      </c>
      <c r="C24" s="18" t="s">
        <v>63</v>
      </c>
      <c r="D24" s="19" t="s">
        <v>68</v>
      </c>
      <c r="E24" s="20" t="s">
        <v>15</v>
      </c>
      <c r="F24" s="21" t="s">
        <v>69</v>
      </c>
      <c r="G24" s="22">
        <v>2177.2199999999998</v>
      </c>
      <c r="H24" s="23"/>
      <c r="I24" s="23"/>
      <c r="J24" s="23"/>
      <c r="K24" s="23" t="s">
        <v>66</v>
      </c>
      <c r="L24" s="138"/>
      <c r="M24" s="23"/>
      <c r="N24" s="54" t="s">
        <v>70</v>
      </c>
      <c r="O24" s="4" t="s">
        <v>10</v>
      </c>
      <c r="P24" s="54"/>
    </row>
    <row r="25" spans="1:16" customFormat="1" ht="76.5" x14ac:dyDescent="0.25">
      <c r="A25" s="16" t="s">
        <v>0</v>
      </c>
      <c r="B25" s="17" t="s">
        <v>1</v>
      </c>
      <c r="C25" s="18" t="s">
        <v>63</v>
      </c>
      <c r="D25" s="19" t="s">
        <v>71</v>
      </c>
      <c r="E25" s="20" t="s">
        <v>15</v>
      </c>
      <c r="F25" s="21" t="s">
        <v>72</v>
      </c>
      <c r="G25" s="22">
        <v>1688.89</v>
      </c>
      <c r="H25" s="23"/>
      <c r="I25" s="23"/>
      <c r="J25" s="23"/>
      <c r="K25" s="23" t="s">
        <v>66</v>
      </c>
      <c r="L25" s="138"/>
      <c r="M25" s="23"/>
      <c r="N25" s="141" t="s">
        <v>73</v>
      </c>
      <c r="O25" s="4" t="s">
        <v>10</v>
      </c>
      <c r="P25" s="54"/>
    </row>
    <row r="26" spans="1:16" customFormat="1" ht="102" x14ac:dyDescent="0.25">
      <c r="A26" s="16" t="s">
        <v>0</v>
      </c>
      <c r="B26" s="17" t="s">
        <v>1</v>
      </c>
      <c r="C26" s="18" t="s">
        <v>74</v>
      </c>
      <c r="D26" s="19" t="s">
        <v>75</v>
      </c>
      <c r="E26" s="20"/>
      <c r="F26" s="21" t="s">
        <v>76</v>
      </c>
      <c r="G26" s="22">
        <v>207.43</v>
      </c>
      <c r="H26" s="23"/>
      <c r="I26" s="23"/>
      <c r="J26" s="23"/>
      <c r="K26" s="23"/>
      <c r="L26" s="138"/>
      <c r="M26" s="23" t="s">
        <v>66</v>
      </c>
      <c r="N26" s="54" t="s">
        <v>1157</v>
      </c>
      <c r="O26" s="4" t="s">
        <v>77</v>
      </c>
      <c r="P26" s="54"/>
    </row>
    <row r="27" spans="1:16" customFormat="1" ht="102" x14ac:dyDescent="0.25">
      <c r="A27" s="16" t="s">
        <v>0</v>
      </c>
      <c r="B27" s="17" t="s">
        <v>1</v>
      </c>
      <c r="C27" s="18" t="s">
        <v>74</v>
      </c>
      <c r="D27" s="19" t="s">
        <v>78</v>
      </c>
      <c r="E27" s="20"/>
      <c r="F27" s="21" t="s">
        <v>79</v>
      </c>
      <c r="G27" s="22">
        <v>127.35</v>
      </c>
      <c r="H27" s="23"/>
      <c r="I27" s="23"/>
      <c r="J27" s="23"/>
      <c r="K27" s="23"/>
      <c r="L27" s="138"/>
      <c r="M27" s="23" t="s">
        <v>66</v>
      </c>
      <c r="N27" s="54" t="s">
        <v>1157</v>
      </c>
      <c r="O27" s="4" t="s">
        <v>77</v>
      </c>
      <c r="P27" s="54"/>
    </row>
    <row r="28" spans="1:16" customFormat="1" ht="38.25" x14ac:dyDescent="0.25">
      <c r="A28" s="16" t="s">
        <v>0</v>
      </c>
      <c r="B28" s="17" t="s">
        <v>1</v>
      </c>
      <c r="C28" s="36" t="s">
        <v>54</v>
      </c>
      <c r="D28" s="33" t="s">
        <v>80</v>
      </c>
      <c r="E28" s="37" t="s">
        <v>15</v>
      </c>
      <c r="F28" s="34" t="s">
        <v>81</v>
      </c>
      <c r="G28" s="35">
        <v>0</v>
      </c>
      <c r="H28" s="23"/>
      <c r="I28" s="23"/>
      <c r="J28" s="23"/>
      <c r="K28" s="23"/>
      <c r="L28" s="138"/>
      <c r="M28" s="23"/>
      <c r="N28" s="139"/>
      <c r="O28" s="136" t="s">
        <v>82</v>
      </c>
      <c r="P28" s="54"/>
    </row>
    <row r="29" spans="1:16" customFormat="1" ht="38.25" x14ac:dyDescent="0.25">
      <c r="A29" s="16" t="s">
        <v>0</v>
      </c>
      <c r="B29" s="17" t="s">
        <v>1</v>
      </c>
      <c r="C29" s="36" t="s">
        <v>54</v>
      </c>
      <c r="D29" s="33" t="s">
        <v>83</v>
      </c>
      <c r="E29" s="20" t="s">
        <v>15</v>
      </c>
      <c r="F29" s="21" t="s">
        <v>84</v>
      </c>
      <c r="G29" s="22">
        <v>33.43</v>
      </c>
      <c r="H29" s="23"/>
      <c r="I29" s="23"/>
      <c r="J29" s="23"/>
      <c r="K29" s="23"/>
      <c r="L29" s="138"/>
      <c r="M29" s="23"/>
      <c r="N29" s="139" t="s">
        <v>85</v>
      </c>
      <c r="O29" s="136" t="s">
        <v>86</v>
      </c>
      <c r="P29" s="54"/>
    </row>
    <row r="30" spans="1:16" customFormat="1" ht="25.5" x14ac:dyDescent="0.25">
      <c r="A30" s="16" t="s">
        <v>0</v>
      </c>
      <c r="B30" s="17" t="s">
        <v>87</v>
      </c>
      <c r="C30" s="4" t="s">
        <v>88</v>
      </c>
      <c r="D30" s="27">
        <v>19066</v>
      </c>
      <c r="E30" s="20"/>
      <c r="F30" s="4" t="s">
        <v>89</v>
      </c>
      <c r="G30" s="25" t="s">
        <v>1022</v>
      </c>
      <c r="H30" s="38"/>
      <c r="I30" s="38"/>
      <c r="J30" s="23"/>
      <c r="K30" s="23"/>
      <c r="L30" s="23"/>
      <c r="M30" s="23"/>
      <c r="N30" s="54"/>
      <c r="O30" s="4" t="s">
        <v>90</v>
      </c>
      <c r="P30" s="54"/>
    </row>
    <row r="31" spans="1:16" customFormat="1" ht="51" x14ac:dyDescent="0.25">
      <c r="A31" s="16" t="s">
        <v>0</v>
      </c>
      <c r="B31" s="17" t="s">
        <v>87</v>
      </c>
      <c r="C31" s="4" t="s">
        <v>88</v>
      </c>
      <c r="D31" s="27">
        <v>19059</v>
      </c>
      <c r="E31" s="39" t="s">
        <v>91</v>
      </c>
      <c r="F31" s="4" t="s">
        <v>92</v>
      </c>
      <c r="G31" s="25" t="s">
        <v>1023</v>
      </c>
      <c r="H31" s="38" t="s">
        <v>93</v>
      </c>
      <c r="I31" s="38" t="s">
        <v>93</v>
      </c>
      <c r="J31" s="23"/>
      <c r="K31" s="23"/>
      <c r="L31" s="23"/>
      <c r="M31" s="23"/>
      <c r="N31" s="54"/>
      <c r="O31" s="4" t="s">
        <v>94</v>
      </c>
      <c r="P31" s="54"/>
    </row>
    <row r="32" spans="1:16" customFormat="1" ht="25.5" x14ac:dyDescent="0.25">
      <c r="A32" s="16" t="s">
        <v>0</v>
      </c>
      <c r="B32" s="17" t="s">
        <v>87</v>
      </c>
      <c r="C32" s="4" t="s">
        <v>88</v>
      </c>
      <c r="D32" s="27" t="s">
        <v>95</v>
      </c>
      <c r="E32" s="39" t="s">
        <v>91</v>
      </c>
      <c r="F32" s="4" t="s">
        <v>96</v>
      </c>
      <c r="G32" s="25" t="s">
        <v>1024</v>
      </c>
      <c r="H32" s="38" t="s">
        <v>97</v>
      </c>
      <c r="I32" s="38" t="s">
        <v>97</v>
      </c>
      <c r="J32" s="23"/>
      <c r="K32" s="23" t="s">
        <v>66</v>
      </c>
      <c r="L32" s="23"/>
      <c r="M32" s="23"/>
      <c r="N32" s="54"/>
      <c r="O32" s="4" t="s">
        <v>94</v>
      </c>
      <c r="P32" s="54"/>
    </row>
    <row r="33" spans="1:16" customFormat="1" ht="25.5" x14ac:dyDescent="0.25">
      <c r="A33" s="16" t="s">
        <v>0</v>
      </c>
      <c r="B33" s="17" t="s">
        <v>87</v>
      </c>
      <c r="C33" s="4" t="s">
        <v>88</v>
      </c>
      <c r="D33" s="27" t="s">
        <v>98</v>
      </c>
      <c r="E33" s="20"/>
      <c r="F33" s="4" t="s">
        <v>99</v>
      </c>
      <c r="G33" s="25" t="s">
        <v>1025</v>
      </c>
      <c r="H33" s="38"/>
      <c r="I33" s="38"/>
      <c r="J33" s="23"/>
      <c r="K33" s="23"/>
      <c r="L33" s="23" t="s">
        <v>66</v>
      </c>
      <c r="M33" s="23"/>
      <c r="N33" s="54"/>
      <c r="O33" s="4" t="s">
        <v>94</v>
      </c>
      <c r="P33" s="54"/>
    </row>
    <row r="34" spans="1:16" customFormat="1" ht="140.25" x14ac:dyDescent="0.25">
      <c r="A34" s="16" t="s">
        <v>0</v>
      </c>
      <c r="B34" s="17" t="s">
        <v>87</v>
      </c>
      <c r="C34" s="18" t="s">
        <v>100</v>
      </c>
      <c r="D34" s="23" t="s">
        <v>101</v>
      </c>
      <c r="E34" s="20" t="s">
        <v>15</v>
      </c>
      <c r="F34" s="21" t="s">
        <v>1026</v>
      </c>
      <c r="G34" s="40" t="s">
        <v>1027</v>
      </c>
      <c r="H34" s="23"/>
      <c r="I34" s="23"/>
      <c r="J34" s="23"/>
      <c r="K34" s="23"/>
      <c r="L34" s="23"/>
      <c r="M34" s="23"/>
      <c r="N34" s="4" t="s">
        <v>1158</v>
      </c>
      <c r="O34" s="4" t="s">
        <v>90</v>
      </c>
      <c r="P34" s="54"/>
    </row>
    <row r="35" spans="1:16" customFormat="1" ht="89.25" x14ac:dyDescent="0.25">
      <c r="A35" s="16" t="s">
        <v>0</v>
      </c>
      <c r="B35" s="17" t="s">
        <v>87</v>
      </c>
      <c r="C35" s="41" t="s">
        <v>74</v>
      </c>
      <c r="D35" s="42" t="s">
        <v>102</v>
      </c>
      <c r="E35" s="37" t="s">
        <v>103</v>
      </c>
      <c r="F35" s="34" t="s">
        <v>104</v>
      </c>
      <c r="G35" s="43" t="s">
        <v>1028</v>
      </c>
      <c r="H35" s="23"/>
      <c r="I35" s="23"/>
      <c r="J35" s="23"/>
      <c r="K35" s="23"/>
      <c r="L35" s="138"/>
      <c r="M35" s="23" t="s">
        <v>66</v>
      </c>
      <c r="N35" s="139" t="s">
        <v>1159</v>
      </c>
      <c r="O35" s="4"/>
      <c r="P35" s="54"/>
    </row>
    <row r="36" spans="1:16" customFormat="1" ht="63.75" x14ac:dyDescent="0.25">
      <c r="A36" s="16" t="s">
        <v>0</v>
      </c>
      <c r="B36" s="17" t="s">
        <v>105</v>
      </c>
      <c r="C36" s="4" t="s">
        <v>54</v>
      </c>
      <c r="D36" s="27" t="s">
        <v>106</v>
      </c>
      <c r="E36" s="26" t="s">
        <v>103</v>
      </c>
      <c r="F36" s="29" t="s">
        <v>1029</v>
      </c>
      <c r="G36" s="30">
        <v>0</v>
      </c>
      <c r="H36" s="27"/>
      <c r="I36" s="27"/>
      <c r="J36" s="27"/>
      <c r="K36" s="27"/>
      <c r="L36" s="27"/>
      <c r="M36" s="27"/>
      <c r="N36" s="4" t="s">
        <v>107</v>
      </c>
      <c r="O36" s="4" t="s">
        <v>108</v>
      </c>
      <c r="P36" s="54"/>
    </row>
    <row r="37" spans="1:16" customFormat="1" ht="63.75" x14ac:dyDescent="0.25">
      <c r="A37" s="16" t="s">
        <v>0</v>
      </c>
      <c r="B37" s="17" t="s">
        <v>105</v>
      </c>
      <c r="C37" s="4" t="s">
        <v>2</v>
      </c>
      <c r="D37" s="27" t="s">
        <v>109</v>
      </c>
      <c r="E37" s="26" t="s">
        <v>103</v>
      </c>
      <c r="F37" s="29" t="s">
        <v>1030</v>
      </c>
      <c r="G37" s="30">
        <v>0</v>
      </c>
      <c r="H37" s="23"/>
      <c r="I37" s="23"/>
      <c r="J37" s="23"/>
      <c r="K37" s="23"/>
      <c r="L37" s="23"/>
      <c r="M37" s="23"/>
      <c r="N37" s="4" t="s">
        <v>110</v>
      </c>
      <c r="O37" s="4" t="s">
        <v>111</v>
      </c>
      <c r="P37" s="54"/>
    </row>
    <row r="38" spans="1:16" customFormat="1" ht="153" x14ac:dyDescent="0.25">
      <c r="A38" s="16" t="s">
        <v>0</v>
      </c>
      <c r="B38" s="17" t="s">
        <v>105</v>
      </c>
      <c r="C38" s="4" t="s">
        <v>112</v>
      </c>
      <c r="D38" s="27" t="s">
        <v>113</v>
      </c>
      <c r="E38" s="26" t="s">
        <v>103</v>
      </c>
      <c r="F38" s="29" t="s">
        <v>1031</v>
      </c>
      <c r="G38" s="30">
        <v>2.78</v>
      </c>
      <c r="H38" s="23"/>
      <c r="I38" s="23"/>
      <c r="J38" s="23"/>
      <c r="K38" s="23"/>
      <c r="L38" s="23" t="s">
        <v>66</v>
      </c>
      <c r="M38" s="23"/>
      <c r="N38" s="142" t="s">
        <v>114</v>
      </c>
      <c r="O38" s="4" t="s">
        <v>111</v>
      </c>
      <c r="P38" s="54"/>
    </row>
    <row r="39" spans="1:16" customFormat="1" ht="63.75" x14ac:dyDescent="0.25">
      <c r="A39" s="16" t="s">
        <v>0</v>
      </c>
      <c r="B39" s="17" t="s">
        <v>105</v>
      </c>
      <c r="C39" s="4" t="s">
        <v>2</v>
      </c>
      <c r="D39" s="27" t="s">
        <v>115</v>
      </c>
      <c r="E39" s="26" t="s">
        <v>103</v>
      </c>
      <c r="F39" s="29" t="s">
        <v>1032</v>
      </c>
      <c r="G39" s="30">
        <v>29.36</v>
      </c>
      <c r="H39" s="23"/>
      <c r="I39" s="23"/>
      <c r="J39" s="23"/>
      <c r="K39" s="23"/>
      <c r="L39" s="23"/>
      <c r="M39" s="23"/>
      <c r="N39" s="142" t="s">
        <v>116</v>
      </c>
      <c r="O39" s="4" t="s">
        <v>108</v>
      </c>
      <c r="P39" s="54"/>
    </row>
    <row r="40" spans="1:16" customFormat="1" ht="63.75" x14ac:dyDescent="0.25">
      <c r="A40" s="16" t="s">
        <v>0</v>
      </c>
      <c r="B40" s="17" t="s">
        <v>105</v>
      </c>
      <c r="C40" s="18" t="s">
        <v>54</v>
      </c>
      <c r="D40" s="44">
        <v>60410</v>
      </c>
      <c r="E40" s="20"/>
      <c r="F40" s="21" t="s">
        <v>117</v>
      </c>
      <c r="G40" s="22">
        <v>0</v>
      </c>
      <c r="H40" s="23"/>
      <c r="I40" s="23"/>
      <c r="J40" s="23"/>
      <c r="K40" s="23"/>
      <c r="L40" s="23"/>
      <c r="M40" s="23"/>
      <c r="N40" s="143" t="s">
        <v>118</v>
      </c>
      <c r="O40" s="4" t="s">
        <v>119</v>
      </c>
      <c r="P40" s="54"/>
    </row>
    <row r="41" spans="1:16" customFormat="1" ht="63.75" x14ac:dyDescent="0.25">
      <c r="A41" s="16" t="s">
        <v>0</v>
      </c>
      <c r="B41" s="17" t="s">
        <v>105</v>
      </c>
      <c r="C41" s="18" t="s">
        <v>88</v>
      </c>
      <c r="D41" s="44">
        <v>19048</v>
      </c>
      <c r="E41" s="20" t="s">
        <v>91</v>
      </c>
      <c r="F41" s="21" t="s">
        <v>1033</v>
      </c>
      <c r="G41" s="22">
        <v>162.77000000000001</v>
      </c>
      <c r="H41" s="23"/>
      <c r="I41" s="23"/>
      <c r="J41" s="23"/>
      <c r="K41" s="23" t="s">
        <v>66</v>
      </c>
      <c r="L41" s="23"/>
      <c r="M41" s="23"/>
      <c r="N41" s="54"/>
      <c r="O41" s="4" t="s">
        <v>108</v>
      </c>
      <c r="P41" s="54"/>
    </row>
    <row r="42" spans="1:16" customFormat="1" ht="127.5" x14ac:dyDescent="0.25">
      <c r="A42" s="16" t="s">
        <v>0</v>
      </c>
      <c r="B42" s="17" t="s">
        <v>105</v>
      </c>
      <c r="C42" s="18" t="s">
        <v>112</v>
      </c>
      <c r="D42" s="44" t="s">
        <v>120</v>
      </c>
      <c r="E42" s="45" t="s">
        <v>15</v>
      </c>
      <c r="F42" s="21" t="s">
        <v>121</v>
      </c>
      <c r="G42" s="22">
        <v>3.54</v>
      </c>
      <c r="H42" s="23"/>
      <c r="I42" s="23"/>
      <c r="J42" s="23"/>
      <c r="K42" s="23"/>
      <c r="L42" s="23" t="s">
        <v>66</v>
      </c>
      <c r="M42" s="23" t="s">
        <v>66</v>
      </c>
      <c r="N42" s="54" t="s">
        <v>1160</v>
      </c>
      <c r="O42" s="4" t="s">
        <v>122</v>
      </c>
      <c r="P42" s="54"/>
    </row>
    <row r="43" spans="1:16" customFormat="1" ht="153" x14ac:dyDescent="0.25">
      <c r="A43" s="16" t="s">
        <v>0</v>
      </c>
      <c r="B43" s="17" t="s">
        <v>105</v>
      </c>
      <c r="C43" s="4" t="s">
        <v>112</v>
      </c>
      <c r="D43" s="44" t="s">
        <v>123</v>
      </c>
      <c r="E43" s="45" t="s">
        <v>15</v>
      </c>
      <c r="F43" s="46" t="s">
        <v>124</v>
      </c>
      <c r="G43" s="25">
        <v>1.97</v>
      </c>
      <c r="H43" s="23"/>
      <c r="I43" s="23"/>
      <c r="J43" s="23"/>
      <c r="K43" s="23"/>
      <c r="L43" s="23" t="s">
        <v>66</v>
      </c>
      <c r="M43" s="23" t="s">
        <v>66</v>
      </c>
      <c r="N43" s="142" t="s">
        <v>1161</v>
      </c>
      <c r="O43" s="4" t="s">
        <v>122</v>
      </c>
      <c r="P43" s="54"/>
    </row>
    <row r="44" spans="1:16" customFormat="1" ht="76.5" x14ac:dyDescent="0.25">
      <c r="A44" s="16" t="s">
        <v>0</v>
      </c>
      <c r="B44" s="17" t="s">
        <v>105</v>
      </c>
      <c r="C44" s="4" t="s">
        <v>125</v>
      </c>
      <c r="D44" s="44" t="s">
        <v>126</v>
      </c>
      <c r="E44" s="45" t="s">
        <v>15</v>
      </c>
      <c r="F44" s="29" t="s">
        <v>127</v>
      </c>
      <c r="G44" s="25">
        <v>1.1000000000000001</v>
      </c>
      <c r="H44" s="23"/>
      <c r="I44" s="23"/>
      <c r="J44" s="23"/>
      <c r="K44" s="23"/>
      <c r="L44" s="23" t="s">
        <v>66</v>
      </c>
      <c r="M44" s="23" t="s">
        <v>66</v>
      </c>
      <c r="N44" s="142" t="s">
        <v>1162</v>
      </c>
      <c r="O44" s="4" t="s">
        <v>122</v>
      </c>
      <c r="P44" s="54"/>
    </row>
    <row r="45" spans="1:16" customFormat="1" ht="102" x14ac:dyDescent="0.25">
      <c r="A45" s="16" t="s">
        <v>0</v>
      </c>
      <c r="B45" s="17" t="s">
        <v>105</v>
      </c>
      <c r="C45" s="4" t="s">
        <v>125</v>
      </c>
      <c r="D45" s="44" t="s">
        <v>128</v>
      </c>
      <c r="E45" s="20"/>
      <c r="F45" s="29" t="s">
        <v>129</v>
      </c>
      <c r="G45" s="25">
        <v>57.15</v>
      </c>
      <c r="H45" s="23"/>
      <c r="I45" s="23"/>
      <c r="J45" s="23"/>
      <c r="K45" s="23"/>
      <c r="L45" s="23" t="s">
        <v>66</v>
      </c>
      <c r="M45" s="23" t="s">
        <v>66</v>
      </c>
      <c r="N45" s="142" t="s">
        <v>1163</v>
      </c>
      <c r="O45" s="4" t="s">
        <v>130</v>
      </c>
      <c r="P45" s="54"/>
    </row>
    <row r="46" spans="1:16" customFormat="1" ht="178.5" x14ac:dyDescent="0.25">
      <c r="A46" s="16" t="s">
        <v>0</v>
      </c>
      <c r="B46" s="17" t="s">
        <v>105</v>
      </c>
      <c r="C46" s="4" t="s">
        <v>125</v>
      </c>
      <c r="D46" s="44" t="s">
        <v>131</v>
      </c>
      <c r="E46" s="20"/>
      <c r="F46" s="29" t="s">
        <v>132</v>
      </c>
      <c r="G46" s="25">
        <v>13.15</v>
      </c>
      <c r="H46" s="23"/>
      <c r="I46" s="23"/>
      <c r="J46" s="23"/>
      <c r="K46" s="23"/>
      <c r="L46" s="23" t="s">
        <v>66</v>
      </c>
      <c r="M46" s="23" t="s">
        <v>66</v>
      </c>
      <c r="N46" s="142" t="s">
        <v>1164</v>
      </c>
      <c r="O46" s="4" t="s">
        <v>130</v>
      </c>
      <c r="P46" s="54"/>
    </row>
    <row r="47" spans="1:16" customFormat="1" ht="165.75" x14ac:dyDescent="0.25">
      <c r="A47" s="16" t="s">
        <v>0</v>
      </c>
      <c r="B47" s="17" t="s">
        <v>105</v>
      </c>
      <c r="C47" s="4" t="s">
        <v>54</v>
      </c>
      <c r="D47" s="44" t="s">
        <v>133</v>
      </c>
      <c r="E47" s="20"/>
      <c r="F47" s="29" t="s">
        <v>134</v>
      </c>
      <c r="G47" s="25">
        <v>0.25</v>
      </c>
      <c r="H47" s="23"/>
      <c r="I47" s="23"/>
      <c r="J47" s="23"/>
      <c r="K47" s="23"/>
      <c r="L47" s="23"/>
      <c r="M47" s="23" t="s">
        <v>66</v>
      </c>
      <c r="N47" s="142" t="s">
        <v>1165</v>
      </c>
      <c r="O47" s="4" t="s">
        <v>130</v>
      </c>
      <c r="P47" s="54"/>
    </row>
    <row r="48" spans="1:16" customFormat="1" ht="102" x14ac:dyDescent="0.25">
      <c r="A48" s="16" t="s">
        <v>0</v>
      </c>
      <c r="B48" s="17" t="s">
        <v>105</v>
      </c>
      <c r="C48" s="4" t="s">
        <v>135</v>
      </c>
      <c r="D48" s="27" t="s">
        <v>136</v>
      </c>
      <c r="E48" s="26"/>
      <c r="F48" s="29" t="s">
        <v>137</v>
      </c>
      <c r="G48" s="30">
        <v>59.91</v>
      </c>
      <c r="H48" s="27"/>
      <c r="I48" s="27"/>
      <c r="J48" s="27"/>
      <c r="K48" s="27"/>
      <c r="L48" s="27"/>
      <c r="M48" s="27"/>
      <c r="N48" s="142" t="s">
        <v>1166</v>
      </c>
      <c r="O48" s="4" t="s">
        <v>108</v>
      </c>
      <c r="P48" s="54"/>
    </row>
    <row r="49" spans="1:16" customFormat="1" ht="102" x14ac:dyDescent="0.25">
      <c r="A49" s="16" t="s">
        <v>0</v>
      </c>
      <c r="B49" s="17" t="s">
        <v>105</v>
      </c>
      <c r="C49" s="4" t="s">
        <v>135</v>
      </c>
      <c r="D49" s="27" t="s">
        <v>138</v>
      </c>
      <c r="E49" s="20"/>
      <c r="F49" s="29" t="s">
        <v>139</v>
      </c>
      <c r="G49" s="30">
        <v>59.91</v>
      </c>
      <c r="H49" s="23"/>
      <c r="I49" s="23"/>
      <c r="J49" s="23"/>
      <c r="K49" s="23"/>
      <c r="L49" s="23"/>
      <c r="M49" s="23"/>
      <c r="N49" s="142" t="s">
        <v>1166</v>
      </c>
      <c r="O49" s="142" t="s">
        <v>108</v>
      </c>
      <c r="P49" s="54"/>
    </row>
    <row r="50" spans="1:16" customFormat="1" ht="102" x14ac:dyDescent="0.25">
      <c r="A50" s="16" t="s">
        <v>0</v>
      </c>
      <c r="B50" s="17" t="s">
        <v>105</v>
      </c>
      <c r="C50" s="4" t="s">
        <v>135</v>
      </c>
      <c r="D50" s="27" t="s">
        <v>140</v>
      </c>
      <c r="E50" s="20"/>
      <c r="F50" s="29" t="s">
        <v>141</v>
      </c>
      <c r="G50" s="30">
        <v>74.31</v>
      </c>
      <c r="H50" s="23"/>
      <c r="I50" s="23"/>
      <c r="J50" s="23"/>
      <c r="K50" s="23"/>
      <c r="L50" s="23"/>
      <c r="M50" s="23"/>
      <c r="N50" s="142" t="s">
        <v>1166</v>
      </c>
      <c r="O50" s="142" t="s">
        <v>108</v>
      </c>
      <c r="P50" s="54"/>
    </row>
    <row r="51" spans="1:16" customFormat="1" ht="102" x14ac:dyDescent="0.25">
      <c r="A51" s="16" t="s">
        <v>0</v>
      </c>
      <c r="B51" s="17" t="s">
        <v>105</v>
      </c>
      <c r="C51" s="4" t="s">
        <v>135</v>
      </c>
      <c r="D51" s="27" t="s">
        <v>142</v>
      </c>
      <c r="E51" s="20"/>
      <c r="F51" s="29" t="s">
        <v>143</v>
      </c>
      <c r="G51" s="30">
        <v>74.31</v>
      </c>
      <c r="H51" s="23"/>
      <c r="I51" s="23"/>
      <c r="J51" s="23"/>
      <c r="K51" s="23"/>
      <c r="L51" s="23"/>
      <c r="M51" s="23"/>
      <c r="N51" s="142" t="s">
        <v>1166</v>
      </c>
      <c r="O51" s="142" t="s">
        <v>108</v>
      </c>
      <c r="P51" s="54"/>
    </row>
    <row r="52" spans="1:16" customFormat="1" ht="76.5" x14ac:dyDescent="0.25">
      <c r="A52" s="16" t="s">
        <v>0</v>
      </c>
      <c r="B52" s="17" t="s">
        <v>105</v>
      </c>
      <c r="C52" s="4" t="s">
        <v>144</v>
      </c>
      <c r="D52" s="27" t="s">
        <v>145</v>
      </c>
      <c r="E52" s="26" t="s">
        <v>91</v>
      </c>
      <c r="F52" s="29" t="s">
        <v>1034</v>
      </c>
      <c r="G52" s="30">
        <v>58.88</v>
      </c>
      <c r="H52" s="27"/>
      <c r="I52" s="27"/>
      <c r="J52" s="27"/>
      <c r="K52" s="27"/>
      <c r="L52" s="27"/>
      <c r="M52" s="27"/>
      <c r="N52" s="144"/>
      <c r="O52" s="145" t="s">
        <v>146</v>
      </c>
      <c r="P52" s="54"/>
    </row>
    <row r="53" spans="1:16" customFormat="1" ht="76.5" x14ac:dyDescent="0.25">
      <c r="A53" s="16" t="s">
        <v>0</v>
      </c>
      <c r="B53" s="17" t="s">
        <v>105</v>
      </c>
      <c r="C53" s="18" t="s">
        <v>144</v>
      </c>
      <c r="D53" s="44" t="s">
        <v>147</v>
      </c>
      <c r="E53" s="20" t="s">
        <v>91</v>
      </c>
      <c r="F53" s="21" t="s">
        <v>1035</v>
      </c>
      <c r="G53" s="22">
        <v>18.829999999999998</v>
      </c>
      <c r="H53" s="23"/>
      <c r="I53" s="23"/>
      <c r="J53" s="23"/>
      <c r="K53" s="23"/>
      <c r="L53" s="23"/>
      <c r="M53" s="23"/>
      <c r="N53" s="54"/>
      <c r="O53" s="145" t="s">
        <v>146</v>
      </c>
      <c r="P53" s="54"/>
    </row>
    <row r="54" spans="1:16" customFormat="1" ht="395.25" x14ac:dyDescent="0.25">
      <c r="A54" s="16" t="s">
        <v>0</v>
      </c>
      <c r="B54" s="17" t="s">
        <v>105</v>
      </c>
      <c r="C54" s="4" t="s">
        <v>54</v>
      </c>
      <c r="D54" s="27">
        <v>60107</v>
      </c>
      <c r="E54" s="26" t="s">
        <v>15</v>
      </c>
      <c r="F54" s="29" t="s">
        <v>148</v>
      </c>
      <c r="G54" s="30">
        <v>10.81</v>
      </c>
      <c r="H54" s="23"/>
      <c r="I54" s="23"/>
      <c r="J54" s="23"/>
      <c r="K54" s="23"/>
      <c r="L54" s="23"/>
      <c r="M54" s="23"/>
      <c r="N54" s="142" t="s">
        <v>1167</v>
      </c>
      <c r="O54" s="142" t="s">
        <v>108</v>
      </c>
      <c r="P54" s="54"/>
    </row>
    <row r="55" spans="1:16" customFormat="1" ht="102" x14ac:dyDescent="0.25">
      <c r="A55" s="16" t="s">
        <v>0</v>
      </c>
      <c r="B55" s="17" t="s">
        <v>105</v>
      </c>
      <c r="C55" s="4" t="s">
        <v>149</v>
      </c>
      <c r="D55" s="27" t="s">
        <v>150</v>
      </c>
      <c r="E55" s="26" t="s">
        <v>91</v>
      </c>
      <c r="F55" s="29" t="s">
        <v>151</v>
      </c>
      <c r="G55" s="30">
        <v>5.65</v>
      </c>
      <c r="H55" s="27"/>
      <c r="I55" s="27"/>
      <c r="J55" s="27"/>
      <c r="K55" s="27"/>
      <c r="L55" s="27"/>
      <c r="M55" s="27"/>
      <c r="N55" s="142" t="s">
        <v>1168</v>
      </c>
      <c r="O55" s="142" t="s">
        <v>152</v>
      </c>
      <c r="P55" s="54"/>
    </row>
    <row r="56" spans="1:16" customFormat="1" ht="102" x14ac:dyDescent="0.25">
      <c r="A56" s="16" t="s">
        <v>0</v>
      </c>
      <c r="B56" s="17" t="s">
        <v>105</v>
      </c>
      <c r="C56" s="4" t="s">
        <v>149</v>
      </c>
      <c r="D56" s="27">
        <v>46144</v>
      </c>
      <c r="E56" s="26" t="s">
        <v>91</v>
      </c>
      <c r="F56" s="29" t="s">
        <v>153</v>
      </c>
      <c r="G56" s="30">
        <v>5.65</v>
      </c>
      <c r="H56" s="23"/>
      <c r="I56" s="23"/>
      <c r="J56" s="23"/>
      <c r="K56" s="23"/>
      <c r="L56" s="23"/>
      <c r="M56" s="23"/>
      <c r="N56" s="142" t="s">
        <v>1169</v>
      </c>
      <c r="O56" s="142" t="s">
        <v>152</v>
      </c>
      <c r="P56" s="54"/>
    </row>
    <row r="57" spans="1:16" customFormat="1" ht="63.75" x14ac:dyDescent="0.25">
      <c r="A57" s="16" t="s">
        <v>0</v>
      </c>
      <c r="B57" s="17" t="s">
        <v>105</v>
      </c>
      <c r="C57" s="18" t="s">
        <v>100</v>
      </c>
      <c r="D57" s="44" t="s">
        <v>154</v>
      </c>
      <c r="E57" s="20" t="s">
        <v>91</v>
      </c>
      <c r="F57" s="21" t="s">
        <v>1036</v>
      </c>
      <c r="G57" s="22">
        <v>142.94999999999999</v>
      </c>
      <c r="H57" s="23"/>
      <c r="I57" s="23"/>
      <c r="J57" s="23"/>
      <c r="K57" s="23"/>
      <c r="L57" s="23"/>
      <c r="M57" s="23"/>
      <c r="N57" s="54" t="s">
        <v>1170</v>
      </c>
      <c r="O57" s="4" t="s">
        <v>155</v>
      </c>
      <c r="P57" s="54"/>
    </row>
    <row r="58" spans="1:16" customFormat="1" ht="102" x14ac:dyDescent="0.25">
      <c r="A58" s="16" t="s">
        <v>0</v>
      </c>
      <c r="B58" s="17" t="s">
        <v>105</v>
      </c>
      <c r="C58" s="4" t="s">
        <v>156</v>
      </c>
      <c r="D58" s="27" t="s">
        <v>157</v>
      </c>
      <c r="E58" s="26" t="s">
        <v>15</v>
      </c>
      <c r="F58" s="29" t="s">
        <v>158</v>
      </c>
      <c r="G58" s="30">
        <v>363.14</v>
      </c>
      <c r="H58" s="27"/>
      <c r="I58" s="27"/>
      <c r="J58" s="27"/>
      <c r="K58" s="27"/>
      <c r="L58" s="27"/>
      <c r="M58" s="27"/>
      <c r="N58" s="79" t="s">
        <v>1171</v>
      </c>
      <c r="O58" s="4" t="s">
        <v>159</v>
      </c>
      <c r="P58" s="54"/>
    </row>
    <row r="59" spans="1:16" customFormat="1" ht="102" x14ac:dyDescent="0.25">
      <c r="A59" s="16" t="s">
        <v>0</v>
      </c>
      <c r="B59" s="17" t="s">
        <v>105</v>
      </c>
      <c r="C59" s="4" t="s">
        <v>156</v>
      </c>
      <c r="D59" s="27" t="s">
        <v>160</v>
      </c>
      <c r="E59" s="26" t="s">
        <v>15</v>
      </c>
      <c r="F59" s="29" t="s">
        <v>161</v>
      </c>
      <c r="G59" s="30">
        <v>19202.7</v>
      </c>
      <c r="H59" s="27"/>
      <c r="I59" s="27"/>
      <c r="J59" s="27"/>
      <c r="K59" s="27"/>
      <c r="L59" s="23"/>
      <c r="M59" s="23"/>
      <c r="N59" s="142" t="s">
        <v>1172</v>
      </c>
      <c r="O59" s="4" t="s">
        <v>159</v>
      </c>
      <c r="P59" s="54"/>
    </row>
    <row r="60" spans="1:16" customFormat="1" ht="102" x14ac:dyDescent="0.25">
      <c r="A60" s="16" t="s">
        <v>0</v>
      </c>
      <c r="B60" s="17" t="s">
        <v>105</v>
      </c>
      <c r="C60" s="4" t="s">
        <v>156</v>
      </c>
      <c r="D60" s="27" t="s">
        <v>162</v>
      </c>
      <c r="E60" s="26" t="s">
        <v>15</v>
      </c>
      <c r="F60" s="29" t="s">
        <v>163</v>
      </c>
      <c r="G60" s="30">
        <v>701.8</v>
      </c>
      <c r="H60" s="38"/>
      <c r="I60" s="38"/>
      <c r="J60" s="38"/>
      <c r="K60" s="38"/>
      <c r="L60" s="38"/>
      <c r="M60" s="38"/>
      <c r="N60" s="142" t="s">
        <v>1172</v>
      </c>
      <c r="O60" s="4" t="s">
        <v>159</v>
      </c>
      <c r="P60" s="54"/>
    </row>
    <row r="61" spans="1:16" customFormat="1" ht="102" x14ac:dyDescent="0.25">
      <c r="A61" s="16" t="s">
        <v>0</v>
      </c>
      <c r="B61" s="17" t="s">
        <v>105</v>
      </c>
      <c r="C61" s="4" t="s">
        <v>156</v>
      </c>
      <c r="D61" s="27" t="s">
        <v>164</v>
      </c>
      <c r="E61" s="26" t="s">
        <v>15</v>
      </c>
      <c r="F61" s="29" t="s">
        <v>165</v>
      </c>
      <c r="G61" s="30">
        <v>4331.8</v>
      </c>
      <c r="H61" s="38"/>
      <c r="I61" s="38"/>
      <c r="J61" s="38"/>
      <c r="K61" s="38"/>
      <c r="L61" s="38"/>
      <c r="M61" s="38"/>
      <c r="N61" s="142" t="s">
        <v>1172</v>
      </c>
      <c r="O61" s="4" t="s">
        <v>159</v>
      </c>
      <c r="P61" s="54"/>
    </row>
    <row r="62" spans="1:16" customFormat="1" ht="102" x14ac:dyDescent="0.25">
      <c r="A62" s="16" t="s">
        <v>0</v>
      </c>
      <c r="B62" s="17" t="s">
        <v>105</v>
      </c>
      <c r="C62" s="4" t="s">
        <v>156</v>
      </c>
      <c r="D62" s="27" t="s">
        <v>166</v>
      </c>
      <c r="E62" s="26" t="s">
        <v>15</v>
      </c>
      <c r="F62" s="29" t="s">
        <v>167</v>
      </c>
      <c r="G62" s="30">
        <v>586.85</v>
      </c>
      <c r="H62" s="38"/>
      <c r="I62" s="38"/>
      <c r="J62" s="38"/>
      <c r="K62" s="38"/>
      <c r="L62" s="38"/>
      <c r="M62" s="38"/>
      <c r="N62" s="142" t="s">
        <v>1172</v>
      </c>
      <c r="O62" s="4" t="s">
        <v>159</v>
      </c>
      <c r="P62" s="54"/>
    </row>
    <row r="63" spans="1:16" customFormat="1" ht="127.5" x14ac:dyDescent="0.25">
      <c r="A63" s="16" t="s">
        <v>0</v>
      </c>
      <c r="B63" s="17" t="s">
        <v>105</v>
      </c>
      <c r="C63" s="4" t="s">
        <v>54</v>
      </c>
      <c r="D63" s="27" t="s">
        <v>168</v>
      </c>
      <c r="E63" s="47" t="s">
        <v>1037</v>
      </c>
      <c r="F63" s="29" t="s">
        <v>169</v>
      </c>
      <c r="G63" s="30">
        <v>52.33</v>
      </c>
      <c r="H63" s="27"/>
      <c r="I63" s="27"/>
      <c r="J63" s="27"/>
      <c r="K63" s="27"/>
      <c r="L63" s="27"/>
      <c r="M63" s="27"/>
      <c r="N63" s="146" t="s">
        <v>170</v>
      </c>
      <c r="O63" s="4" t="s">
        <v>171</v>
      </c>
      <c r="P63" s="54"/>
    </row>
    <row r="64" spans="1:16" customFormat="1" ht="127.5" x14ac:dyDescent="0.25">
      <c r="A64" s="16" t="s">
        <v>0</v>
      </c>
      <c r="B64" s="17" t="s">
        <v>105</v>
      </c>
      <c r="C64" s="4" t="s">
        <v>54</v>
      </c>
      <c r="D64" s="27" t="s">
        <v>172</v>
      </c>
      <c r="E64" s="47" t="s">
        <v>1037</v>
      </c>
      <c r="F64" s="29" t="s">
        <v>173</v>
      </c>
      <c r="G64" s="30">
        <v>54.68</v>
      </c>
      <c r="H64" s="27"/>
      <c r="I64" s="27"/>
      <c r="J64" s="27"/>
      <c r="K64" s="27"/>
      <c r="L64" s="23"/>
      <c r="M64" s="23"/>
      <c r="N64" s="146" t="s">
        <v>170</v>
      </c>
      <c r="O64" s="4" t="s">
        <v>171</v>
      </c>
      <c r="P64" s="54"/>
    </row>
    <row r="65" spans="1:16" customFormat="1" ht="127.5" x14ac:dyDescent="0.25">
      <c r="A65" s="16" t="s">
        <v>0</v>
      </c>
      <c r="B65" s="17" t="s">
        <v>105</v>
      </c>
      <c r="C65" s="4" t="s">
        <v>54</v>
      </c>
      <c r="D65" s="27" t="s">
        <v>174</v>
      </c>
      <c r="E65" s="47" t="s">
        <v>1037</v>
      </c>
      <c r="F65" s="29" t="s">
        <v>175</v>
      </c>
      <c r="G65" s="30">
        <v>10.73</v>
      </c>
      <c r="H65" s="38"/>
      <c r="I65" s="38"/>
      <c r="J65" s="38"/>
      <c r="K65" s="38"/>
      <c r="L65" s="38"/>
      <c r="M65" s="38"/>
      <c r="N65" s="146" t="s">
        <v>170</v>
      </c>
      <c r="O65" s="4" t="s">
        <v>171</v>
      </c>
      <c r="P65" s="54"/>
    </row>
    <row r="66" spans="1:16" customFormat="1" ht="127.5" x14ac:dyDescent="0.25">
      <c r="A66" s="16" t="s">
        <v>0</v>
      </c>
      <c r="B66" s="17" t="s">
        <v>105</v>
      </c>
      <c r="C66" s="4" t="s">
        <v>54</v>
      </c>
      <c r="D66" s="27" t="s">
        <v>176</v>
      </c>
      <c r="E66" s="47" t="s">
        <v>1037</v>
      </c>
      <c r="F66" s="29" t="s">
        <v>177</v>
      </c>
      <c r="G66" s="30">
        <v>251.76</v>
      </c>
      <c r="H66" s="38"/>
      <c r="I66" s="38"/>
      <c r="J66" s="38"/>
      <c r="K66" s="38"/>
      <c r="L66" s="38"/>
      <c r="M66" s="38"/>
      <c r="N66" s="146" t="s">
        <v>170</v>
      </c>
      <c r="O66" s="4" t="s">
        <v>171</v>
      </c>
      <c r="P66" s="54"/>
    </row>
    <row r="67" spans="1:16" customFormat="1" ht="89.25" x14ac:dyDescent="0.25">
      <c r="A67" s="16" t="s">
        <v>0</v>
      </c>
      <c r="B67" s="17" t="s">
        <v>105</v>
      </c>
      <c r="C67" s="4" t="s">
        <v>54</v>
      </c>
      <c r="D67" s="27" t="s">
        <v>178</v>
      </c>
      <c r="E67" s="26" t="s">
        <v>103</v>
      </c>
      <c r="F67" s="29" t="s">
        <v>1038</v>
      </c>
      <c r="G67" s="30">
        <v>0</v>
      </c>
      <c r="H67" s="23"/>
      <c r="I67" s="23"/>
      <c r="J67" s="23"/>
      <c r="K67" s="23"/>
      <c r="L67" s="23" t="s">
        <v>66</v>
      </c>
      <c r="M67" s="23"/>
      <c r="N67" s="54"/>
      <c r="O67" s="4" t="s">
        <v>179</v>
      </c>
      <c r="P67" s="54"/>
    </row>
    <row r="68" spans="1:16" customFormat="1" ht="63.75" x14ac:dyDescent="0.25">
      <c r="A68" s="16" t="s">
        <v>0</v>
      </c>
      <c r="B68" s="17" t="s">
        <v>105</v>
      </c>
      <c r="C68" s="4" t="s">
        <v>88</v>
      </c>
      <c r="D68" s="44" t="s">
        <v>381</v>
      </c>
      <c r="E68" s="20" t="s">
        <v>15</v>
      </c>
      <c r="F68" s="21" t="s">
        <v>180</v>
      </c>
      <c r="G68" s="30">
        <v>1764</v>
      </c>
      <c r="H68" s="23"/>
      <c r="I68" s="23"/>
      <c r="J68" s="23"/>
      <c r="K68" s="23"/>
      <c r="L68" s="23"/>
      <c r="M68" s="23" t="s">
        <v>66</v>
      </c>
      <c r="N68" s="79" t="s">
        <v>1173</v>
      </c>
      <c r="O68" s="142" t="s">
        <v>181</v>
      </c>
      <c r="P68" s="54"/>
    </row>
    <row r="69" spans="1:16" customFormat="1" ht="63.75" x14ac:dyDescent="0.25">
      <c r="A69" s="16" t="s">
        <v>0</v>
      </c>
      <c r="B69" s="17" t="s">
        <v>105</v>
      </c>
      <c r="C69" s="4" t="s">
        <v>88</v>
      </c>
      <c r="D69" s="44" t="s">
        <v>382</v>
      </c>
      <c r="E69" s="20" t="s">
        <v>15</v>
      </c>
      <c r="F69" s="21" t="s">
        <v>182</v>
      </c>
      <c r="G69" s="30">
        <v>1734.6</v>
      </c>
      <c r="H69" s="23"/>
      <c r="I69" s="23"/>
      <c r="J69" s="23"/>
      <c r="K69" s="23"/>
      <c r="L69" s="23"/>
      <c r="M69" s="23" t="s">
        <v>66</v>
      </c>
      <c r="N69" s="79" t="s">
        <v>1173</v>
      </c>
      <c r="O69" s="142" t="s">
        <v>181</v>
      </c>
      <c r="P69" s="54"/>
    </row>
    <row r="70" spans="1:16" customFormat="1" ht="63.75" x14ac:dyDescent="0.25">
      <c r="A70" s="16" t="s">
        <v>0</v>
      </c>
      <c r="B70" s="17" t="s">
        <v>105</v>
      </c>
      <c r="C70" s="4" t="s">
        <v>88</v>
      </c>
      <c r="D70" s="44" t="s">
        <v>383</v>
      </c>
      <c r="E70" s="20" t="s">
        <v>15</v>
      </c>
      <c r="F70" s="21" t="s">
        <v>183</v>
      </c>
      <c r="G70" s="30">
        <v>214.89</v>
      </c>
      <c r="H70" s="23"/>
      <c r="I70" s="23"/>
      <c r="J70" s="23"/>
      <c r="K70" s="23"/>
      <c r="L70" s="23"/>
      <c r="M70" s="23" t="s">
        <v>66</v>
      </c>
      <c r="N70" s="79" t="s">
        <v>1173</v>
      </c>
      <c r="O70" s="142" t="s">
        <v>181</v>
      </c>
      <c r="P70" s="54"/>
    </row>
    <row r="71" spans="1:16" customFormat="1" ht="63.75" x14ac:dyDescent="0.25">
      <c r="A71" s="16" t="s">
        <v>0</v>
      </c>
      <c r="B71" s="17" t="s">
        <v>105</v>
      </c>
      <c r="C71" s="4" t="s">
        <v>54</v>
      </c>
      <c r="D71" s="27" t="s">
        <v>184</v>
      </c>
      <c r="E71" s="48" t="s">
        <v>15</v>
      </c>
      <c r="F71" s="29" t="s">
        <v>185</v>
      </c>
      <c r="G71" s="25" t="s">
        <v>1039</v>
      </c>
      <c r="H71" s="23"/>
      <c r="I71" s="23"/>
      <c r="J71" s="23"/>
      <c r="K71" s="23"/>
      <c r="L71" s="23"/>
      <c r="M71" s="23"/>
      <c r="N71" s="142" t="s">
        <v>186</v>
      </c>
      <c r="O71" s="142" t="s">
        <v>187</v>
      </c>
      <c r="P71" s="54"/>
    </row>
    <row r="72" spans="1:16" customFormat="1" ht="153" x14ac:dyDescent="0.25">
      <c r="A72" s="16" t="s">
        <v>0</v>
      </c>
      <c r="B72" s="17" t="s">
        <v>105</v>
      </c>
      <c r="C72" s="4" t="s">
        <v>188</v>
      </c>
      <c r="D72" s="27" t="s">
        <v>189</v>
      </c>
      <c r="E72" s="26" t="s">
        <v>103</v>
      </c>
      <c r="F72" s="29" t="s">
        <v>190</v>
      </c>
      <c r="G72" s="30">
        <v>16.84</v>
      </c>
      <c r="H72" s="27"/>
      <c r="I72" s="27"/>
      <c r="J72" s="27"/>
      <c r="K72" s="27"/>
      <c r="L72" s="27"/>
      <c r="M72" s="27"/>
      <c r="N72" s="142" t="s">
        <v>1174</v>
      </c>
      <c r="O72" s="4" t="s">
        <v>191</v>
      </c>
      <c r="P72" s="54"/>
    </row>
    <row r="73" spans="1:16" customFormat="1" ht="102" x14ac:dyDescent="0.25">
      <c r="A73" s="16" t="s">
        <v>0</v>
      </c>
      <c r="B73" s="17" t="s">
        <v>105</v>
      </c>
      <c r="C73" s="36" t="s">
        <v>54</v>
      </c>
      <c r="D73" s="42" t="s">
        <v>192</v>
      </c>
      <c r="E73" s="20"/>
      <c r="F73" s="34" t="s">
        <v>193</v>
      </c>
      <c r="G73" s="35">
        <v>13.38</v>
      </c>
      <c r="H73" s="23"/>
      <c r="I73" s="23"/>
      <c r="J73" s="23"/>
      <c r="K73" s="23"/>
      <c r="L73" s="138"/>
      <c r="M73" s="23"/>
      <c r="N73" s="147" t="s">
        <v>1175</v>
      </c>
      <c r="O73" s="136" t="s">
        <v>194</v>
      </c>
      <c r="P73" s="54"/>
    </row>
    <row r="74" spans="1:16" customFormat="1" ht="153" x14ac:dyDescent="0.25">
      <c r="A74" s="16" t="s">
        <v>0</v>
      </c>
      <c r="B74" s="17" t="s">
        <v>105</v>
      </c>
      <c r="C74" s="36" t="s">
        <v>54</v>
      </c>
      <c r="D74" s="42" t="s">
        <v>195</v>
      </c>
      <c r="E74" s="20"/>
      <c r="F74" s="34" t="s">
        <v>196</v>
      </c>
      <c r="G74" s="35">
        <v>13.38</v>
      </c>
      <c r="H74" s="23"/>
      <c r="I74" s="23"/>
      <c r="J74" s="23"/>
      <c r="K74" s="23"/>
      <c r="L74" s="138"/>
      <c r="M74" s="23"/>
      <c r="N74" s="147" t="s">
        <v>1176</v>
      </c>
      <c r="O74" s="136" t="s">
        <v>194</v>
      </c>
      <c r="P74" s="54"/>
    </row>
    <row r="75" spans="1:16" customFormat="1" ht="114.75" x14ac:dyDescent="0.25">
      <c r="A75" s="16" t="s">
        <v>0</v>
      </c>
      <c r="B75" s="17" t="s">
        <v>105</v>
      </c>
      <c r="C75" s="10" t="s">
        <v>74</v>
      </c>
      <c r="D75" s="49" t="s">
        <v>197</v>
      </c>
      <c r="E75" s="50" t="s">
        <v>15</v>
      </c>
      <c r="F75" s="51" t="s">
        <v>198</v>
      </c>
      <c r="G75" s="14">
        <v>23.32</v>
      </c>
      <c r="H75" s="23"/>
      <c r="I75" s="23"/>
      <c r="J75" s="23"/>
      <c r="K75" s="23"/>
      <c r="L75" s="138"/>
      <c r="M75" s="23" t="s">
        <v>66</v>
      </c>
      <c r="N75" s="148" t="s">
        <v>1177</v>
      </c>
      <c r="O75" s="136" t="s">
        <v>199</v>
      </c>
      <c r="P75" s="54"/>
    </row>
    <row r="76" spans="1:16" customFormat="1" ht="114.75" x14ac:dyDescent="0.25">
      <c r="A76" s="16" t="s">
        <v>0</v>
      </c>
      <c r="B76" s="17" t="s">
        <v>105</v>
      </c>
      <c r="C76" s="18" t="s">
        <v>74</v>
      </c>
      <c r="D76" s="44" t="s">
        <v>200</v>
      </c>
      <c r="E76" s="20"/>
      <c r="F76" s="21" t="s">
        <v>201</v>
      </c>
      <c r="G76" s="22">
        <v>24.59</v>
      </c>
      <c r="H76" s="23"/>
      <c r="I76" s="23"/>
      <c r="J76" s="23"/>
      <c r="K76" s="23"/>
      <c r="L76" s="15"/>
      <c r="M76" s="23" t="s">
        <v>66</v>
      </c>
      <c r="N76" s="54" t="s">
        <v>1178</v>
      </c>
      <c r="O76" s="136" t="s">
        <v>199</v>
      </c>
      <c r="P76" s="54"/>
    </row>
    <row r="77" spans="1:16" customFormat="1" ht="280.5" x14ac:dyDescent="0.25">
      <c r="A77" s="16" t="s">
        <v>0</v>
      </c>
      <c r="B77" s="17" t="s">
        <v>105</v>
      </c>
      <c r="C77" s="18" t="s">
        <v>74</v>
      </c>
      <c r="D77" s="44" t="s">
        <v>202</v>
      </c>
      <c r="E77" s="20" t="s">
        <v>15</v>
      </c>
      <c r="F77" s="21" t="s">
        <v>203</v>
      </c>
      <c r="G77" s="22">
        <v>44.25</v>
      </c>
      <c r="H77" s="23"/>
      <c r="I77" s="23"/>
      <c r="J77" s="23"/>
      <c r="K77" s="23"/>
      <c r="L77" s="15"/>
      <c r="M77" s="23" t="s">
        <v>66</v>
      </c>
      <c r="N77" s="54" t="s">
        <v>1179</v>
      </c>
      <c r="O77" s="136" t="s">
        <v>199</v>
      </c>
      <c r="P77" s="54"/>
    </row>
    <row r="78" spans="1:16" customFormat="1" ht="76.5" x14ac:dyDescent="0.25">
      <c r="A78" s="16" t="s">
        <v>0</v>
      </c>
      <c r="B78" s="17" t="s">
        <v>105</v>
      </c>
      <c r="C78" s="4" t="s">
        <v>74</v>
      </c>
      <c r="D78" s="27" t="s">
        <v>204</v>
      </c>
      <c r="E78" s="26"/>
      <c r="F78" s="29" t="s">
        <v>205</v>
      </c>
      <c r="G78" s="30">
        <v>0.8</v>
      </c>
      <c r="H78" s="23"/>
      <c r="I78" s="23"/>
      <c r="J78" s="23"/>
      <c r="K78" s="23"/>
      <c r="L78" s="15"/>
      <c r="M78" s="23" t="s">
        <v>66</v>
      </c>
      <c r="N78" s="142" t="s">
        <v>1180</v>
      </c>
      <c r="O78" s="136" t="s">
        <v>199</v>
      </c>
      <c r="P78" s="54"/>
    </row>
    <row r="79" spans="1:16" customFormat="1" ht="216.75" x14ac:dyDescent="0.25">
      <c r="A79" s="16" t="s">
        <v>0</v>
      </c>
      <c r="B79" s="17" t="s">
        <v>105</v>
      </c>
      <c r="C79" s="18" t="s">
        <v>74</v>
      </c>
      <c r="D79" s="44" t="s">
        <v>206</v>
      </c>
      <c r="E79" s="20" t="s">
        <v>15</v>
      </c>
      <c r="F79" s="21" t="s">
        <v>207</v>
      </c>
      <c r="G79" s="22">
        <v>8.25</v>
      </c>
      <c r="H79" s="23"/>
      <c r="I79" s="23"/>
      <c r="J79" s="23"/>
      <c r="K79" s="23"/>
      <c r="L79" s="138"/>
      <c r="M79" s="23" t="s">
        <v>66</v>
      </c>
      <c r="N79" s="54" t="s">
        <v>1181</v>
      </c>
      <c r="O79" s="136" t="s">
        <v>199</v>
      </c>
      <c r="P79" s="54"/>
    </row>
    <row r="80" spans="1:16" customFormat="1" ht="178.5" x14ac:dyDescent="0.25">
      <c r="A80" s="16" t="s">
        <v>0</v>
      </c>
      <c r="B80" s="17" t="s">
        <v>105</v>
      </c>
      <c r="C80" s="4" t="s">
        <v>74</v>
      </c>
      <c r="D80" s="27" t="s">
        <v>208</v>
      </c>
      <c r="E80" s="26"/>
      <c r="F80" s="29" t="s">
        <v>209</v>
      </c>
      <c r="G80" s="22">
        <v>1.7</v>
      </c>
      <c r="H80" s="23"/>
      <c r="I80" s="23"/>
      <c r="J80" s="23"/>
      <c r="K80" s="23"/>
      <c r="L80" s="15"/>
      <c r="M80" s="23" t="s">
        <v>66</v>
      </c>
      <c r="N80" s="142" t="s">
        <v>1182</v>
      </c>
      <c r="O80" s="136" t="s">
        <v>199</v>
      </c>
      <c r="P80" s="54"/>
    </row>
    <row r="81" spans="1:16" customFormat="1" ht="153" x14ac:dyDescent="0.25">
      <c r="A81" s="16" t="s">
        <v>0</v>
      </c>
      <c r="B81" s="17" t="s">
        <v>105</v>
      </c>
      <c r="C81" s="4" t="s">
        <v>54</v>
      </c>
      <c r="D81" s="27" t="s">
        <v>210</v>
      </c>
      <c r="E81" s="26"/>
      <c r="F81" s="29" t="s">
        <v>211</v>
      </c>
      <c r="G81" s="22">
        <v>26.13</v>
      </c>
      <c r="H81" s="23"/>
      <c r="I81" s="23"/>
      <c r="J81" s="23"/>
      <c r="K81" s="23"/>
      <c r="L81" s="15" t="s">
        <v>66</v>
      </c>
      <c r="M81" s="23" t="s">
        <v>66</v>
      </c>
      <c r="N81" s="142" t="s">
        <v>1183</v>
      </c>
      <c r="O81" s="136" t="s">
        <v>199</v>
      </c>
      <c r="P81" s="54"/>
    </row>
    <row r="82" spans="1:16" customFormat="1" ht="114.75" x14ac:dyDescent="0.25">
      <c r="A82" s="16" t="s">
        <v>0</v>
      </c>
      <c r="B82" s="17" t="s">
        <v>105</v>
      </c>
      <c r="C82" s="4" t="s">
        <v>54</v>
      </c>
      <c r="D82" s="27" t="s">
        <v>212</v>
      </c>
      <c r="E82" s="26" t="s">
        <v>15</v>
      </c>
      <c r="F82" s="29" t="s">
        <v>213</v>
      </c>
      <c r="G82" s="22">
        <v>3.54</v>
      </c>
      <c r="H82" s="23"/>
      <c r="I82" s="23"/>
      <c r="J82" s="23"/>
      <c r="K82" s="23"/>
      <c r="L82" s="15"/>
      <c r="M82" s="23" t="s">
        <v>66</v>
      </c>
      <c r="N82" s="142" t="s">
        <v>1184</v>
      </c>
      <c r="O82" s="136" t="s">
        <v>199</v>
      </c>
      <c r="P82" s="54"/>
    </row>
    <row r="83" spans="1:16" customFormat="1" ht="114.75" x14ac:dyDescent="0.25">
      <c r="A83" s="16" t="s">
        <v>0</v>
      </c>
      <c r="B83" s="17" t="s">
        <v>105</v>
      </c>
      <c r="C83" s="4" t="s">
        <v>54</v>
      </c>
      <c r="D83" s="27" t="s">
        <v>214</v>
      </c>
      <c r="E83" s="26" t="s">
        <v>15</v>
      </c>
      <c r="F83" s="29" t="s">
        <v>215</v>
      </c>
      <c r="G83" s="30">
        <v>0.91</v>
      </c>
      <c r="H83" s="23"/>
      <c r="I83" s="23"/>
      <c r="J83" s="23"/>
      <c r="K83" s="23"/>
      <c r="L83" s="138"/>
      <c r="M83" s="23" t="s">
        <v>66</v>
      </c>
      <c r="N83" s="142" t="s">
        <v>1185</v>
      </c>
      <c r="O83" s="136" t="s">
        <v>199</v>
      </c>
      <c r="P83" s="54"/>
    </row>
    <row r="84" spans="1:16" customFormat="1" ht="153" x14ac:dyDescent="0.25">
      <c r="A84" s="16" t="s">
        <v>0</v>
      </c>
      <c r="B84" s="17" t="s">
        <v>105</v>
      </c>
      <c r="C84" s="4" t="s">
        <v>216</v>
      </c>
      <c r="D84" s="44" t="s">
        <v>217</v>
      </c>
      <c r="E84" s="20"/>
      <c r="F84" s="21" t="s">
        <v>218</v>
      </c>
      <c r="G84" s="22">
        <v>0.3</v>
      </c>
      <c r="H84" s="23"/>
      <c r="I84" s="23"/>
      <c r="J84" s="23"/>
      <c r="K84" s="23"/>
      <c r="L84" s="15"/>
      <c r="M84" s="23" t="s">
        <v>66</v>
      </c>
      <c r="N84" s="142" t="s">
        <v>1186</v>
      </c>
      <c r="O84" s="136" t="s">
        <v>199</v>
      </c>
      <c r="P84" s="54"/>
    </row>
    <row r="85" spans="1:16" customFormat="1" ht="127.5" x14ac:dyDescent="0.25">
      <c r="A85" s="16" t="s">
        <v>0</v>
      </c>
      <c r="B85" s="17" t="s">
        <v>105</v>
      </c>
      <c r="C85" s="4" t="s">
        <v>216</v>
      </c>
      <c r="D85" s="44" t="s">
        <v>219</v>
      </c>
      <c r="E85" s="20"/>
      <c r="F85" s="21" t="s">
        <v>220</v>
      </c>
      <c r="G85" s="22">
        <v>0.2</v>
      </c>
      <c r="H85" s="23"/>
      <c r="I85" s="23"/>
      <c r="J85" s="23"/>
      <c r="K85" s="23"/>
      <c r="L85" s="15"/>
      <c r="M85" s="23" t="s">
        <v>66</v>
      </c>
      <c r="N85" s="142" t="s">
        <v>1187</v>
      </c>
      <c r="O85" s="136" t="s">
        <v>199</v>
      </c>
      <c r="P85" s="54"/>
    </row>
    <row r="86" spans="1:16" customFormat="1" ht="114.75" x14ac:dyDescent="0.25">
      <c r="A86" s="16" t="s">
        <v>0</v>
      </c>
      <c r="B86" s="17" t="s">
        <v>105</v>
      </c>
      <c r="C86" s="4" t="s">
        <v>54</v>
      </c>
      <c r="D86" s="44" t="s">
        <v>384</v>
      </c>
      <c r="E86" s="20" t="s">
        <v>91</v>
      </c>
      <c r="F86" s="21" t="s">
        <v>221</v>
      </c>
      <c r="G86" s="30">
        <v>2.76</v>
      </c>
      <c r="H86" s="23"/>
      <c r="I86" s="23"/>
      <c r="J86" s="23"/>
      <c r="K86" s="23"/>
      <c r="L86" s="15"/>
      <c r="M86" s="44" t="s">
        <v>66</v>
      </c>
      <c r="N86" s="142" t="s">
        <v>222</v>
      </c>
      <c r="O86" s="4"/>
      <c r="P86" s="54"/>
    </row>
    <row r="87" spans="1:16" customFormat="1" ht="191.25" x14ac:dyDescent="0.25">
      <c r="A87" s="16" t="s">
        <v>0</v>
      </c>
      <c r="B87" s="17" t="s">
        <v>105</v>
      </c>
      <c r="C87" s="18" t="s">
        <v>54</v>
      </c>
      <c r="D87" s="44" t="s">
        <v>223</v>
      </c>
      <c r="E87" s="20"/>
      <c r="F87" s="21" t="s">
        <v>224</v>
      </c>
      <c r="G87" s="22">
        <v>0.3</v>
      </c>
      <c r="H87" s="23"/>
      <c r="I87" s="23"/>
      <c r="J87" s="23"/>
      <c r="K87" s="23"/>
      <c r="L87" s="138"/>
      <c r="M87" s="23" t="s">
        <v>66</v>
      </c>
      <c r="N87" s="54" t="s">
        <v>1188</v>
      </c>
      <c r="O87" s="136" t="s">
        <v>199</v>
      </c>
      <c r="P87" s="54"/>
    </row>
    <row r="88" spans="1:16" customFormat="1" ht="165.75" x14ac:dyDescent="0.25">
      <c r="A88" s="16" t="s">
        <v>0</v>
      </c>
      <c r="B88" s="17" t="s">
        <v>105</v>
      </c>
      <c r="C88" s="18" t="s">
        <v>54</v>
      </c>
      <c r="D88" s="44" t="s">
        <v>225</v>
      </c>
      <c r="E88" s="20"/>
      <c r="F88" s="21" t="s">
        <v>226</v>
      </c>
      <c r="G88" s="22">
        <v>0.54</v>
      </c>
      <c r="H88" s="23"/>
      <c r="I88" s="23"/>
      <c r="J88" s="23"/>
      <c r="K88" s="23"/>
      <c r="L88" s="15"/>
      <c r="M88" s="23" t="s">
        <v>66</v>
      </c>
      <c r="N88" s="54" t="s">
        <v>1189</v>
      </c>
      <c r="O88" s="136" t="s">
        <v>199</v>
      </c>
      <c r="P88" s="54"/>
    </row>
    <row r="89" spans="1:16" customFormat="1" ht="140.25" x14ac:dyDescent="0.25">
      <c r="A89" s="16" t="s">
        <v>0</v>
      </c>
      <c r="B89" s="17" t="s">
        <v>105</v>
      </c>
      <c r="C89" s="18" t="s">
        <v>54</v>
      </c>
      <c r="D89" s="44" t="s">
        <v>227</v>
      </c>
      <c r="E89" s="20"/>
      <c r="F89" s="21" t="s">
        <v>228</v>
      </c>
      <c r="G89" s="22">
        <v>0.2</v>
      </c>
      <c r="H89" s="23"/>
      <c r="I89" s="23"/>
      <c r="J89" s="23"/>
      <c r="K89" s="23"/>
      <c r="L89" s="15"/>
      <c r="M89" s="23" t="s">
        <v>66</v>
      </c>
      <c r="N89" s="54" t="s">
        <v>1190</v>
      </c>
      <c r="O89" s="136" t="s">
        <v>199</v>
      </c>
      <c r="P89" s="54"/>
    </row>
    <row r="90" spans="1:16" customFormat="1" ht="114.75" x14ac:dyDescent="0.25">
      <c r="A90" s="16" t="s">
        <v>0</v>
      </c>
      <c r="B90" s="17" t="s">
        <v>105</v>
      </c>
      <c r="C90" s="18" t="s">
        <v>54</v>
      </c>
      <c r="D90" s="44" t="s">
        <v>229</v>
      </c>
      <c r="E90" s="20"/>
      <c r="F90" s="21" t="s">
        <v>230</v>
      </c>
      <c r="G90" s="22">
        <v>0.9</v>
      </c>
      <c r="H90" s="23"/>
      <c r="I90" s="23"/>
      <c r="J90" s="23"/>
      <c r="K90" s="23"/>
      <c r="L90" s="15" t="s">
        <v>66</v>
      </c>
      <c r="M90" s="23" t="s">
        <v>66</v>
      </c>
      <c r="N90" s="54" t="s">
        <v>1191</v>
      </c>
      <c r="O90" s="136" t="s">
        <v>199</v>
      </c>
      <c r="P90" s="54"/>
    </row>
    <row r="91" spans="1:16" customFormat="1" ht="165.75" x14ac:dyDescent="0.25">
      <c r="A91" s="16" t="s">
        <v>0</v>
      </c>
      <c r="B91" s="17" t="s">
        <v>105</v>
      </c>
      <c r="C91" s="4" t="s">
        <v>74</v>
      </c>
      <c r="D91" s="27" t="s">
        <v>231</v>
      </c>
      <c r="E91" s="26" t="s">
        <v>15</v>
      </c>
      <c r="F91" s="29" t="s">
        <v>232</v>
      </c>
      <c r="G91" s="30">
        <v>3.83</v>
      </c>
      <c r="H91" s="23"/>
      <c r="I91" s="23"/>
      <c r="J91" s="23"/>
      <c r="K91" s="23"/>
      <c r="L91" s="33" t="s">
        <v>66</v>
      </c>
      <c r="M91" s="23" t="s">
        <v>66</v>
      </c>
      <c r="N91" s="142" t="s">
        <v>1192</v>
      </c>
      <c r="O91" s="4" t="s">
        <v>233</v>
      </c>
      <c r="P91" s="54"/>
    </row>
    <row r="92" spans="1:16" customFormat="1" ht="140.25" x14ac:dyDescent="0.25">
      <c r="A92" s="16" t="s">
        <v>0</v>
      </c>
      <c r="B92" s="17" t="s">
        <v>105</v>
      </c>
      <c r="C92" s="18" t="s">
        <v>74</v>
      </c>
      <c r="D92" s="44" t="s">
        <v>234</v>
      </c>
      <c r="E92" s="20" t="s">
        <v>15</v>
      </c>
      <c r="F92" s="21" t="s">
        <v>235</v>
      </c>
      <c r="G92" s="22">
        <v>4.5199999999999996</v>
      </c>
      <c r="H92" s="23"/>
      <c r="I92" s="23"/>
      <c r="J92" s="23"/>
      <c r="K92" s="23"/>
      <c r="L92" s="11" t="s">
        <v>66</v>
      </c>
      <c r="M92" s="23" t="s">
        <v>66</v>
      </c>
      <c r="N92" s="54" t="s">
        <v>1193</v>
      </c>
      <c r="O92" s="4" t="s">
        <v>233</v>
      </c>
      <c r="P92" s="54"/>
    </row>
    <row r="93" spans="1:16" customFormat="1" ht="191.25" x14ac:dyDescent="0.25">
      <c r="A93" s="16" t="s">
        <v>0</v>
      </c>
      <c r="B93" s="17" t="s">
        <v>105</v>
      </c>
      <c r="C93" s="18" t="s">
        <v>54</v>
      </c>
      <c r="D93" s="44" t="s">
        <v>236</v>
      </c>
      <c r="E93" s="20"/>
      <c r="F93" s="21" t="s">
        <v>237</v>
      </c>
      <c r="G93" s="22">
        <v>8.67</v>
      </c>
      <c r="H93" s="23"/>
      <c r="I93" s="23"/>
      <c r="J93" s="23"/>
      <c r="K93" s="23"/>
      <c r="L93" s="15"/>
      <c r="M93" s="23" t="s">
        <v>66</v>
      </c>
      <c r="N93" s="149" t="s">
        <v>1194</v>
      </c>
      <c r="O93" s="142" t="s">
        <v>238</v>
      </c>
      <c r="P93" s="54"/>
    </row>
    <row r="94" spans="1:16" customFormat="1" ht="204" x14ac:dyDescent="0.25">
      <c r="A94" s="16" t="s">
        <v>0</v>
      </c>
      <c r="B94" s="17" t="s">
        <v>105</v>
      </c>
      <c r="C94" s="18" t="s">
        <v>54</v>
      </c>
      <c r="D94" s="44" t="s">
        <v>239</v>
      </c>
      <c r="E94" s="20"/>
      <c r="F94" s="21" t="s">
        <v>240</v>
      </c>
      <c r="G94" s="22">
        <v>0.36</v>
      </c>
      <c r="H94" s="23"/>
      <c r="I94" s="23"/>
      <c r="J94" s="23"/>
      <c r="K94" s="23"/>
      <c r="L94" s="15"/>
      <c r="M94" s="23" t="s">
        <v>66</v>
      </c>
      <c r="N94" s="54" t="s">
        <v>1195</v>
      </c>
      <c r="O94" s="142" t="s">
        <v>238</v>
      </c>
      <c r="P94" s="54"/>
    </row>
    <row r="95" spans="1:16" customFormat="1" ht="89.25" x14ac:dyDescent="0.25">
      <c r="A95" s="16" t="s">
        <v>0</v>
      </c>
      <c r="B95" s="17" t="s">
        <v>105</v>
      </c>
      <c r="C95" s="4" t="s">
        <v>74</v>
      </c>
      <c r="D95" s="27" t="s">
        <v>241</v>
      </c>
      <c r="E95" s="26" t="s">
        <v>103</v>
      </c>
      <c r="F95" s="29" t="s">
        <v>242</v>
      </c>
      <c r="G95" s="30">
        <v>46.58</v>
      </c>
      <c r="H95" s="23"/>
      <c r="I95" s="23"/>
      <c r="J95" s="23"/>
      <c r="K95" s="23"/>
      <c r="L95" s="138"/>
      <c r="M95" s="23" t="s">
        <v>66</v>
      </c>
      <c r="N95" s="147" t="s">
        <v>1196</v>
      </c>
      <c r="O95" s="4" t="s">
        <v>243</v>
      </c>
      <c r="P95" s="54"/>
    </row>
    <row r="96" spans="1:16" customFormat="1" ht="89.25" x14ac:dyDescent="0.25">
      <c r="A96" s="16" t="s">
        <v>0</v>
      </c>
      <c r="B96" s="17" t="s">
        <v>105</v>
      </c>
      <c r="C96" s="4" t="s">
        <v>74</v>
      </c>
      <c r="D96" s="27" t="s">
        <v>244</v>
      </c>
      <c r="E96" s="26" t="s">
        <v>103</v>
      </c>
      <c r="F96" s="29" t="s">
        <v>245</v>
      </c>
      <c r="G96" s="30">
        <v>0</v>
      </c>
      <c r="H96" s="23"/>
      <c r="I96" s="23"/>
      <c r="J96" s="23"/>
      <c r="K96" s="23"/>
      <c r="L96" s="15"/>
      <c r="M96" s="23" t="s">
        <v>66</v>
      </c>
      <c r="N96" s="147" t="s">
        <v>1197</v>
      </c>
      <c r="O96" s="4" t="s">
        <v>243</v>
      </c>
      <c r="P96" s="54"/>
    </row>
    <row r="97" spans="1:16" customFormat="1" ht="89.25" x14ac:dyDescent="0.25">
      <c r="A97" s="16" t="s">
        <v>0</v>
      </c>
      <c r="B97" s="17" t="s">
        <v>105</v>
      </c>
      <c r="C97" s="4" t="s">
        <v>74</v>
      </c>
      <c r="D97" s="27" t="s">
        <v>246</v>
      </c>
      <c r="E97" s="26" t="s">
        <v>103</v>
      </c>
      <c r="F97" s="29" t="s">
        <v>247</v>
      </c>
      <c r="G97" s="30">
        <v>0</v>
      </c>
      <c r="H97" s="23"/>
      <c r="I97" s="23"/>
      <c r="J97" s="23"/>
      <c r="K97" s="23"/>
      <c r="L97" s="15"/>
      <c r="M97" s="23" t="s">
        <v>66</v>
      </c>
      <c r="N97" s="147" t="s">
        <v>1197</v>
      </c>
      <c r="O97" s="4" t="s">
        <v>243</v>
      </c>
      <c r="P97" s="54"/>
    </row>
    <row r="98" spans="1:16" customFormat="1" ht="89.25" x14ac:dyDescent="0.25">
      <c r="A98" s="16" t="s">
        <v>0</v>
      </c>
      <c r="B98" s="17" t="s">
        <v>105</v>
      </c>
      <c r="C98" s="4" t="s">
        <v>74</v>
      </c>
      <c r="D98" s="27" t="s">
        <v>248</v>
      </c>
      <c r="E98" s="26" t="s">
        <v>103</v>
      </c>
      <c r="F98" s="29" t="s">
        <v>249</v>
      </c>
      <c r="G98" s="30">
        <v>0</v>
      </c>
      <c r="H98" s="23"/>
      <c r="I98" s="23"/>
      <c r="J98" s="23"/>
      <c r="K98" s="23"/>
      <c r="L98" s="15"/>
      <c r="M98" s="23" t="s">
        <v>66</v>
      </c>
      <c r="N98" s="147" t="s">
        <v>1197</v>
      </c>
      <c r="O98" s="4" t="s">
        <v>243</v>
      </c>
      <c r="P98" s="54"/>
    </row>
    <row r="99" spans="1:16" customFormat="1" ht="89.25" x14ac:dyDescent="0.25">
      <c r="A99" s="16" t="s">
        <v>0</v>
      </c>
      <c r="B99" s="17" t="s">
        <v>105</v>
      </c>
      <c r="C99" s="4" t="s">
        <v>74</v>
      </c>
      <c r="D99" s="27" t="s">
        <v>250</v>
      </c>
      <c r="E99" s="26" t="s">
        <v>103</v>
      </c>
      <c r="F99" s="29" t="s">
        <v>251</v>
      </c>
      <c r="G99" s="30">
        <v>0</v>
      </c>
      <c r="H99" s="23"/>
      <c r="I99" s="23"/>
      <c r="J99" s="23"/>
      <c r="K99" s="23"/>
      <c r="L99" s="138"/>
      <c r="M99" s="23" t="s">
        <v>66</v>
      </c>
      <c r="N99" s="147" t="s">
        <v>1197</v>
      </c>
      <c r="O99" s="4" t="s">
        <v>243</v>
      </c>
      <c r="P99" s="54"/>
    </row>
    <row r="100" spans="1:16" customFormat="1" ht="89.25" x14ac:dyDescent="0.25">
      <c r="A100" s="16" t="s">
        <v>0</v>
      </c>
      <c r="B100" s="17" t="s">
        <v>105</v>
      </c>
      <c r="C100" s="4" t="s">
        <v>74</v>
      </c>
      <c r="D100" s="27" t="s">
        <v>252</v>
      </c>
      <c r="E100" s="26" t="s">
        <v>103</v>
      </c>
      <c r="F100" s="29" t="s">
        <v>253</v>
      </c>
      <c r="G100" s="30">
        <v>0</v>
      </c>
      <c r="H100" s="23"/>
      <c r="I100" s="23"/>
      <c r="J100" s="23"/>
      <c r="K100" s="23"/>
      <c r="L100" s="15"/>
      <c r="M100" s="23" t="s">
        <v>66</v>
      </c>
      <c r="N100" s="147" t="s">
        <v>1197</v>
      </c>
      <c r="O100" s="4" t="s">
        <v>243</v>
      </c>
      <c r="P100" s="54"/>
    </row>
    <row r="101" spans="1:16" customFormat="1" ht="89.25" x14ac:dyDescent="0.25">
      <c r="A101" s="16" t="s">
        <v>0</v>
      </c>
      <c r="B101" s="17" t="s">
        <v>105</v>
      </c>
      <c r="C101" s="4" t="s">
        <v>74</v>
      </c>
      <c r="D101" s="27" t="s">
        <v>254</v>
      </c>
      <c r="E101" s="26" t="s">
        <v>103</v>
      </c>
      <c r="F101" s="29" t="s">
        <v>255</v>
      </c>
      <c r="G101" s="30">
        <v>0</v>
      </c>
      <c r="H101" s="23"/>
      <c r="I101" s="23"/>
      <c r="J101" s="23"/>
      <c r="K101" s="23"/>
      <c r="L101" s="15"/>
      <c r="M101" s="23" t="s">
        <v>66</v>
      </c>
      <c r="N101" s="147" t="s">
        <v>1197</v>
      </c>
      <c r="O101" s="4" t="s">
        <v>243</v>
      </c>
      <c r="P101" s="54"/>
    </row>
    <row r="102" spans="1:16" customFormat="1" ht="102" x14ac:dyDescent="0.25">
      <c r="A102" s="16" t="s">
        <v>0</v>
      </c>
      <c r="B102" s="17" t="s">
        <v>105</v>
      </c>
      <c r="C102" s="4" t="s">
        <v>74</v>
      </c>
      <c r="D102" s="27" t="s">
        <v>256</v>
      </c>
      <c r="E102" s="26" t="s">
        <v>103</v>
      </c>
      <c r="F102" s="29" t="s">
        <v>257</v>
      </c>
      <c r="G102" s="30">
        <v>0</v>
      </c>
      <c r="H102" s="23"/>
      <c r="I102" s="23"/>
      <c r="J102" s="23"/>
      <c r="K102" s="23"/>
      <c r="L102" s="15"/>
      <c r="M102" s="23" t="s">
        <v>66</v>
      </c>
      <c r="N102" s="147" t="s">
        <v>1198</v>
      </c>
      <c r="O102" s="4" t="s">
        <v>243</v>
      </c>
      <c r="P102" s="54"/>
    </row>
    <row r="103" spans="1:16" customFormat="1" ht="102" x14ac:dyDescent="0.25">
      <c r="A103" s="16" t="s">
        <v>0</v>
      </c>
      <c r="B103" s="17" t="s">
        <v>105</v>
      </c>
      <c r="C103" s="4" t="s">
        <v>74</v>
      </c>
      <c r="D103" s="27" t="s">
        <v>258</v>
      </c>
      <c r="E103" s="26" t="s">
        <v>103</v>
      </c>
      <c r="F103" s="29" t="s">
        <v>259</v>
      </c>
      <c r="G103" s="30">
        <v>0</v>
      </c>
      <c r="H103" s="23"/>
      <c r="I103" s="23"/>
      <c r="J103" s="23"/>
      <c r="K103" s="23"/>
      <c r="L103" s="138"/>
      <c r="M103" s="23" t="s">
        <v>66</v>
      </c>
      <c r="N103" s="147" t="s">
        <v>1199</v>
      </c>
      <c r="O103" s="4" t="s">
        <v>243</v>
      </c>
      <c r="P103" s="54"/>
    </row>
    <row r="104" spans="1:16" customFormat="1" ht="127.5" x14ac:dyDescent="0.25">
      <c r="A104" s="16" t="s">
        <v>0</v>
      </c>
      <c r="B104" s="17" t="s">
        <v>105</v>
      </c>
      <c r="C104" s="4" t="s">
        <v>54</v>
      </c>
      <c r="D104" s="27" t="s">
        <v>260</v>
      </c>
      <c r="E104" s="26" t="s">
        <v>15</v>
      </c>
      <c r="F104" s="29" t="s">
        <v>261</v>
      </c>
      <c r="G104" s="30">
        <v>0.8</v>
      </c>
      <c r="H104" s="23"/>
      <c r="I104" s="23"/>
      <c r="J104" s="23"/>
      <c r="K104" s="23"/>
      <c r="L104" s="138"/>
      <c r="M104" s="23" t="s">
        <v>66</v>
      </c>
      <c r="N104" s="147" t="s">
        <v>1200</v>
      </c>
      <c r="O104" s="4" t="s">
        <v>243</v>
      </c>
      <c r="P104" s="54"/>
    </row>
    <row r="105" spans="1:16" customFormat="1" ht="63.75" x14ac:dyDescent="0.25">
      <c r="A105" s="16" t="s">
        <v>0</v>
      </c>
      <c r="B105" s="17" t="s">
        <v>105</v>
      </c>
      <c r="C105" s="36" t="s">
        <v>54</v>
      </c>
      <c r="D105" s="42">
        <v>60181</v>
      </c>
      <c r="E105" s="37"/>
      <c r="F105" s="34" t="s">
        <v>262</v>
      </c>
      <c r="G105" s="35">
        <v>4</v>
      </c>
      <c r="H105" s="23"/>
      <c r="I105" s="23"/>
      <c r="J105" s="23"/>
      <c r="K105" s="23"/>
      <c r="L105" s="138" t="s">
        <v>66</v>
      </c>
      <c r="M105" s="23"/>
      <c r="N105" s="150" t="s">
        <v>263</v>
      </c>
      <c r="O105" s="136" t="s">
        <v>264</v>
      </c>
      <c r="P105" s="54"/>
    </row>
    <row r="106" spans="1:16" customFormat="1" ht="63.75" x14ac:dyDescent="0.25">
      <c r="A106" s="16" t="s">
        <v>0</v>
      </c>
      <c r="B106" s="17" t="s">
        <v>105</v>
      </c>
      <c r="C106" s="36" t="s">
        <v>54</v>
      </c>
      <c r="D106" s="44" t="s">
        <v>265</v>
      </c>
      <c r="E106" s="20"/>
      <c r="F106" s="21" t="s">
        <v>266</v>
      </c>
      <c r="G106" s="22">
        <v>2</v>
      </c>
      <c r="H106" s="23"/>
      <c r="I106" s="23"/>
      <c r="J106" s="23"/>
      <c r="K106" s="23"/>
      <c r="L106" s="138" t="s">
        <v>66</v>
      </c>
      <c r="M106" s="23"/>
      <c r="N106" s="150" t="s">
        <v>263</v>
      </c>
      <c r="O106" s="136" t="s">
        <v>264</v>
      </c>
      <c r="P106" s="54"/>
    </row>
    <row r="107" spans="1:16" customFormat="1" ht="63.75" x14ac:dyDescent="0.25">
      <c r="A107" s="16" t="s">
        <v>0</v>
      </c>
      <c r="B107" s="17" t="s">
        <v>105</v>
      </c>
      <c r="C107" s="36" t="s">
        <v>54</v>
      </c>
      <c r="D107" s="44" t="s">
        <v>267</v>
      </c>
      <c r="E107" s="20"/>
      <c r="F107" s="21" t="s">
        <v>268</v>
      </c>
      <c r="G107" s="22">
        <v>16.22</v>
      </c>
      <c r="H107" s="23"/>
      <c r="I107" s="23"/>
      <c r="J107" s="23"/>
      <c r="K107" s="23"/>
      <c r="L107" s="138" t="s">
        <v>66</v>
      </c>
      <c r="M107" s="23"/>
      <c r="N107" s="150" t="s">
        <v>263</v>
      </c>
      <c r="O107" s="136" t="s">
        <v>264</v>
      </c>
      <c r="P107" s="54"/>
    </row>
    <row r="108" spans="1:16" customFormat="1" ht="76.5" x14ac:dyDescent="0.25">
      <c r="A108" s="16" t="s">
        <v>0</v>
      </c>
      <c r="B108" s="17" t="s">
        <v>105</v>
      </c>
      <c r="C108" s="31" t="s">
        <v>125</v>
      </c>
      <c r="D108" s="52" t="s">
        <v>269</v>
      </c>
      <c r="E108" s="20" t="s">
        <v>103</v>
      </c>
      <c r="F108" s="21" t="s">
        <v>270</v>
      </c>
      <c r="G108" s="22">
        <v>1.5</v>
      </c>
      <c r="H108" s="23"/>
      <c r="I108" s="23"/>
      <c r="J108" s="23"/>
      <c r="K108" s="23"/>
      <c r="L108" s="138" t="s">
        <v>66</v>
      </c>
      <c r="M108" s="19" t="s">
        <v>66</v>
      </c>
      <c r="N108" s="139" t="s">
        <v>271</v>
      </c>
      <c r="O108" s="136"/>
      <c r="P108" s="54"/>
    </row>
    <row r="109" spans="1:16" customFormat="1" ht="178.5" x14ac:dyDescent="0.25">
      <c r="A109" s="16" t="s">
        <v>0</v>
      </c>
      <c r="B109" s="17" t="s">
        <v>105</v>
      </c>
      <c r="C109" s="31" t="s">
        <v>54</v>
      </c>
      <c r="D109" s="52" t="s">
        <v>272</v>
      </c>
      <c r="E109" s="20" t="s">
        <v>103</v>
      </c>
      <c r="F109" s="21" t="s">
        <v>273</v>
      </c>
      <c r="G109" s="22">
        <v>2</v>
      </c>
      <c r="H109" s="23"/>
      <c r="I109" s="23"/>
      <c r="J109" s="23"/>
      <c r="K109" s="23"/>
      <c r="L109" s="15" t="s">
        <v>66</v>
      </c>
      <c r="M109" s="19" t="s">
        <v>66</v>
      </c>
      <c r="N109" s="139" t="s">
        <v>274</v>
      </c>
      <c r="O109" s="136"/>
      <c r="P109" s="54"/>
    </row>
    <row r="110" spans="1:16" customFormat="1" ht="178.5" x14ac:dyDescent="0.25">
      <c r="A110" s="16" t="s">
        <v>0</v>
      </c>
      <c r="B110" s="17" t="s">
        <v>105</v>
      </c>
      <c r="C110" s="31" t="s">
        <v>54</v>
      </c>
      <c r="D110" s="52" t="s">
        <v>275</v>
      </c>
      <c r="E110" s="20" t="s">
        <v>103</v>
      </c>
      <c r="F110" s="21" t="s">
        <v>276</v>
      </c>
      <c r="G110" s="22">
        <v>1</v>
      </c>
      <c r="H110" s="23"/>
      <c r="I110" s="23"/>
      <c r="J110" s="23"/>
      <c r="K110" s="23"/>
      <c r="L110" s="15" t="s">
        <v>66</v>
      </c>
      <c r="M110" s="19" t="s">
        <v>66</v>
      </c>
      <c r="N110" s="139" t="s">
        <v>274</v>
      </c>
      <c r="O110" s="136"/>
      <c r="P110" s="54"/>
    </row>
    <row r="111" spans="1:16" customFormat="1" ht="153" x14ac:dyDescent="0.25">
      <c r="A111" s="16" t="s">
        <v>0</v>
      </c>
      <c r="B111" s="17" t="s">
        <v>105</v>
      </c>
      <c r="C111" s="31" t="s">
        <v>54</v>
      </c>
      <c r="D111" s="52" t="s">
        <v>277</v>
      </c>
      <c r="E111" s="20" t="s">
        <v>103</v>
      </c>
      <c r="F111" s="21" t="s">
        <v>278</v>
      </c>
      <c r="G111" s="22">
        <v>13.22</v>
      </c>
      <c r="H111" s="23"/>
      <c r="I111" s="23"/>
      <c r="J111" s="23"/>
      <c r="K111" s="23"/>
      <c r="L111" s="15" t="s">
        <v>66</v>
      </c>
      <c r="M111" s="19" t="s">
        <v>66</v>
      </c>
      <c r="N111" s="139" t="s">
        <v>279</v>
      </c>
      <c r="O111" s="136"/>
      <c r="P111" s="54"/>
    </row>
    <row r="112" spans="1:16" customFormat="1" ht="153" x14ac:dyDescent="0.25">
      <c r="A112" s="16" t="s">
        <v>0</v>
      </c>
      <c r="B112" s="17" t="s">
        <v>105</v>
      </c>
      <c r="C112" s="31" t="s">
        <v>54</v>
      </c>
      <c r="D112" s="52" t="s">
        <v>280</v>
      </c>
      <c r="E112" s="20" t="s">
        <v>103</v>
      </c>
      <c r="F112" s="21" t="s">
        <v>281</v>
      </c>
      <c r="G112" s="22">
        <v>11.28</v>
      </c>
      <c r="H112" s="23"/>
      <c r="I112" s="23"/>
      <c r="J112" s="23"/>
      <c r="K112" s="23"/>
      <c r="L112" s="138" t="s">
        <v>66</v>
      </c>
      <c r="M112" s="19" t="s">
        <v>66</v>
      </c>
      <c r="N112" s="139" t="s">
        <v>282</v>
      </c>
      <c r="O112" s="136"/>
      <c r="P112" s="54"/>
    </row>
    <row r="113" spans="1:16" customFormat="1" ht="153" x14ac:dyDescent="0.25">
      <c r="A113" s="16" t="s">
        <v>0</v>
      </c>
      <c r="B113" s="17" t="s">
        <v>105</v>
      </c>
      <c r="C113" s="31" t="s">
        <v>54</v>
      </c>
      <c r="D113" s="52" t="s">
        <v>283</v>
      </c>
      <c r="E113" s="20" t="s">
        <v>103</v>
      </c>
      <c r="F113" s="21" t="s">
        <v>284</v>
      </c>
      <c r="G113" s="22">
        <v>15.92</v>
      </c>
      <c r="H113" s="23"/>
      <c r="I113" s="23"/>
      <c r="J113" s="23"/>
      <c r="K113" s="23"/>
      <c r="L113" s="15" t="s">
        <v>66</v>
      </c>
      <c r="M113" s="19" t="s">
        <v>66</v>
      </c>
      <c r="N113" s="139" t="s">
        <v>279</v>
      </c>
      <c r="O113" s="136"/>
      <c r="P113" s="54"/>
    </row>
    <row r="114" spans="1:16" customFormat="1" ht="153" x14ac:dyDescent="0.25">
      <c r="A114" s="16" t="s">
        <v>0</v>
      </c>
      <c r="B114" s="17" t="s">
        <v>105</v>
      </c>
      <c r="C114" s="31" t="s">
        <v>54</v>
      </c>
      <c r="D114" s="52" t="s">
        <v>285</v>
      </c>
      <c r="E114" s="20" t="s">
        <v>103</v>
      </c>
      <c r="F114" s="21" t="s">
        <v>286</v>
      </c>
      <c r="G114" s="22">
        <v>13.84</v>
      </c>
      <c r="H114" s="23"/>
      <c r="I114" s="23"/>
      <c r="J114" s="23"/>
      <c r="K114" s="23"/>
      <c r="L114" s="138" t="s">
        <v>66</v>
      </c>
      <c r="M114" s="19" t="s">
        <v>66</v>
      </c>
      <c r="N114" s="139" t="s">
        <v>287</v>
      </c>
      <c r="O114" s="136"/>
      <c r="P114" s="54"/>
    </row>
    <row r="115" spans="1:16" customFormat="1" ht="63.75" x14ac:dyDescent="0.25">
      <c r="A115" s="16" t="s">
        <v>0</v>
      </c>
      <c r="B115" s="17" t="s">
        <v>105</v>
      </c>
      <c r="C115" s="31" t="s">
        <v>54</v>
      </c>
      <c r="D115" s="52" t="s">
        <v>288</v>
      </c>
      <c r="E115" s="20" t="s">
        <v>103</v>
      </c>
      <c r="F115" s="21" t="s">
        <v>289</v>
      </c>
      <c r="G115" s="22">
        <v>0.4</v>
      </c>
      <c r="H115" s="23"/>
      <c r="I115" s="23"/>
      <c r="J115" s="23"/>
      <c r="K115" s="23"/>
      <c r="L115" s="138" t="s">
        <v>66</v>
      </c>
      <c r="M115" s="19" t="s">
        <v>66</v>
      </c>
      <c r="N115" s="139" t="s">
        <v>103</v>
      </c>
      <c r="O115" s="136"/>
      <c r="P115" s="54"/>
    </row>
    <row r="116" spans="1:16" customFormat="1" ht="76.5" x14ac:dyDescent="0.25">
      <c r="A116" s="53" t="s">
        <v>0</v>
      </c>
      <c r="B116" s="54" t="s">
        <v>290</v>
      </c>
      <c r="C116" s="4" t="s">
        <v>74</v>
      </c>
      <c r="D116" s="55">
        <v>47417</v>
      </c>
      <c r="E116" s="56"/>
      <c r="F116" s="29" t="s">
        <v>291</v>
      </c>
      <c r="G116" s="30">
        <v>34.01</v>
      </c>
      <c r="H116" s="27"/>
      <c r="I116" s="27"/>
      <c r="J116" s="27"/>
      <c r="K116" s="27"/>
      <c r="L116" s="27"/>
      <c r="M116" s="27" t="s">
        <v>66</v>
      </c>
      <c r="N116" s="4" t="s">
        <v>292</v>
      </c>
      <c r="O116" s="4" t="s">
        <v>293</v>
      </c>
      <c r="P116" s="54"/>
    </row>
    <row r="117" spans="1:16" customFormat="1" ht="114.75" x14ac:dyDescent="0.25">
      <c r="A117" s="53" t="s">
        <v>0</v>
      </c>
      <c r="B117" s="54" t="s">
        <v>290</v>
      </c>
      <c r="C117" s="4" t="s">
        <v>2</v>
      </c>
      <c r="D117" s="55" t="s">
        <v>294</v>
      </c>
      <c r="E117" s="26"/>
      <c r="F117" s="29" t="s">
        <v>295</v>
      </c>
      <c r="G117" s="30">
        <v>4.1900000000000004</v>
      </c>
      <c r="H117" s="27"/>
      <c r="I117" s="27"/>
      <c r="J117" s="27"/>
      <c r="K117" s="27"/>
      <c r="L117" s="27"/>
      <c r="M117" s="27" t="s">
        <v>66</v>
      </c>
      <c r="N117" s="142" t="s">
        <v>296</v>
      </c>
      <c r="O117" s="4" t="s">
        <v>297</v>
      </c>
      <c r="P117" s="54"/>
    </row>
    <row r="118" spans="1:16" customFormat="1" ht="114.75" x14ac:dyDescent="0.25">
      <c r="A118" s="53" t="s">
        <v>0</v>
      </c>
      <c r="B118" s="54" t="s">
        <v>290</v>
      </c>
      <c r="C118" s="4" t="s">
        <v>74</v>
      </c>
      <c r="D118" s="55" t="s">
        <v>298</v>
      </c>
      <c r="E118" s="26"/>
      <c r="F118" s="29" t="s">
        <v>299</v>
      </c>
      <c r="G118" s="30">
        <v>1.05</v>
      </c>
      <c r="H118" s="27"/>
      <c r="I118" s="27"/>
      <c r="J118" s="27"/>
      <c r="K118" s="27"/>
      <c r="L118" s="27" t="s">
        <v>66</v>
      </c>
      <c r="M118" s="27" t="s">
        <v>66</v>
      </c>
      <c r="N118" s="142" t="s">
        <v>300</v>
      </c>
      <c r="O118" s="4" t="s">
        <v>297</v>
      </c>
      <c r="P118" s="54"/>
    </row>
    <row r="119" spans="1:16" customFormat="1" ht="76.5" x14ac:dyDescent="0.25">
      <c r="A119" s="53" t="s">
        <v>0</v>
      </c>
      <c r="B119" s="54" t="s">
        <v>290</v>
      </c>
      <c r="C119" s="4" t="s">
        <v>74</v>
      </c>
      <c r="D119" s="55" t="s">
        <v>301</v>
      </c>
      <c r="E119" s="26"/>
      <c r="F119" s="29" t="s">
        <v>302</v>
      </c>
      <c r="G119" s="30">
        <v>13.04</v>
      </c>
      <c r="H119" s="27"/>
      <c r="I119" s="27"/>
      <c r="J119" s="27"/>
      <c r="K119" s="27"/>
      <c r="L119" s="27"/>
      <c r="M119" s="27" t="s">
        <v>66</v>
      </c>
      <c r="N119" s="142" t="s">
        <v>303</v>
      </c>
      <c r="O119" s="4" t="s">
        <v>297</v>
      </c>
      <c r="P119" s="54"/>
    </row>
    <row r="120" spans="1:16" customFormat="1" ht="76.5" x14ac:dyDescent="0.25">
      <c r="A120" s="53" t="s">
        <v>0</v>
      </c>
      <c r="B120" s="4" t="s">
        <v>290</v>
      </c>
      <c r="C120" s="18" t="s">
        <v>74</v>
      </c>
      <c r="D120" s="57" t="s">
        <v>304</v>
      </c>
      <c r="E120" s="20"/>
      <c r="F120" s="21" t="s">
        <v>305</v>
      </c>
      <c r="G120" s="22">
        <v>10.25</v>
      </c>
      <c r="H120" s="23"/>
      <c r="I120" s="23"/>
      <c r="J120" s="23"/>
      <c r="K120" s="23"/>
      <c r="L120" s="23"/>
      <c r="M120" s="23" t="s">
        <v>66</v>
      </c>
      <c r="N120" s="54" t="s">
        <v>303</v>
      </c>
      <c r="O120" s="4" t="s">
        <v>297</v>
      </c>
      <c r="P120" s="54"/>
    </row>
    <row r="121" spans="1:16" customFormat="1" ht="76.5" x14ac:dyDescent="0.25">
      <c r="A121" s="53" t="s">
        <v>0</v>
      </c>
      <c r="B121" s="4" t="s">
        <v>290</v>
      </c>
      <c r="C121" s="18" t="s">
        <v>74</v>
      </c>
      <c r="D121" s="57" t="s">
        <v>306</v>
      </c>
      <c r="E121" s="20"/>
      <c r="F121" s="21" t="s">
        <v>307</v>
      </c>
      <c r="G121" s="22">
        <v>8.86</v>
      </c>
      <c r="H121" s="23"/>
      <c r="I121" s="23"/>
      <c r="J121" s="23"/>
      <c r="K121" s="23"/>
      <c r="L121" s="23"/>
      <c r="M121" s="23" t="s">
        <v>66</v>
      </c>
      <c r="N121" s="54" t="s">
        <v>303</v>
      </c>
      <c r="O121" s="4" t="s">
        <v>297</v>
      </c>
      <c r="P121" s="54"/>
    </row>
    <row r="122" spans="1:16" customFormat="1" ht="76.5" x14ac:dyDescent="0.25">
      <c r="A122" s="53" t="s">
        <v>0</v>
      </c>
      <c r="B122" s="4" t="s">
        <v>290</v>
      </c>
      <c r="C122" s="18" t="s">
        <v>74</v>
      </c>
      <c r="D122" s="57" t="s">
        <v>308</v>
      </c>
      <c r="E122" s="20"/>
      <c r="F122" s="21" t="s">
        <v>309</v>
      </c>
      <c r="G122" s="22">
        <v>8.0299999999999994</v>
      </c>
      <c r="H122" s="23"/>
      <c r="I122" s="23"/>
      <c r="J122" s="23"/>
      <c r="K122" s="23"/>
      <c r="L122" s="23"/>
      <c r="M122" s="23" t="s">
        <v>66</v>
      </c>
      <c r="N122" s="54" t="s">
        <v>303</v>
      </c>
      <c r="O122" s="4" t="s">
        <v>297</v>
      </c>
      <c r="P122" s="54"/>
    </row>
    <row r="123" spans="1:16" customFormat="1" ht="76.5" x14ac:dyDescent="0.25">
      <c r="A123" s="53" t="s">
        <v>0</v>
      </c>
      <c r="B123" s="4" t="s">
        <v>290</v>
      </c>
      <c r="C123" s="18" t="s">
        <v>74</v>
      </c>
      <c r="D123" s="57" t="s">
        <v>310</v>
      </c>
      <c r="E123" s="20"/>
      <c r="F123" s="21" t="s">
        <v>311</v>
      </c>
      <c r="G123" s="22">
        <v>7.48</v>
      </c>
      <c r="H123" s="23"/>
      <c r="I123" s="23"/>
      <c r="J123" s="23"/>
      <c r="K123" s="23"/>
      <c r="L123" s="23"/>
      <c r="M123" s="23" t="s">
        <v>66</v>
      </c>
      <c r="N123" s="54" t="s">
        <v>303</v>
      </c>
      <c r="O123" s="4" t="s">
        <v>297</v>
      </c>
      <c r="P123" s="54"/>
    </row>
    <row r="124" spans="1:16" customFormat="1" ht="76.5" x14ac:dyDescent="0.25">
      <c r="A124" s="53" t="s">
        <v>0</v>
      </c>
      <c r="B124" s="4" t="s">
        <v>290</v>
      </c>
      <c r="C124" s="18" t="s">
        <v>74</v>
      </c>
      <c r="D124" s="57" t="s">
        <v>312</v>
      </c>
      <c r="E124" s="20"/>
      <c r="F124" s="21" t="s">
        <v>313</v>
      </c>
      <c r="G124" s="22">
        <v>7.08</v>
      </c>
      <c r="H124" s="23"/>
      <c r="I124" s="23"/>
      <c r="J124" s="23"/>
      <c r="K124" s="23"/>
      <c r="L124" s="23"/>
      <c r="M124" s="23" t="s">
        <v>66</v>
      </c>
      <c r="N124" s="54" t="s">
        <v>303</v>
      </c>
      <c r="O124" s="4" t="s">
        <v>297</v>
      </c>
      <c r="P124" s="54"/>
    </row>
    <row r="125" spans="1:16" customFormat="1" ht="76.5" x14ac:dyDescent="0.25">
      <c r="A125" s="53" t="s">
        <v>0</v>
      </c>
      <c r="B125" s="4" t="s">
        <v>290</v>
      </c>
      <c r="C125" s="18" t="s">
        <v>74</v>
      </c>
      <c r="D125" s="57" t="s">
        <v>314</v>
      </c>
      <c r="E125" s="20"/>
      <c r="F125" s="21" t="s">
        <v>315</v>
      </c>
      <c r="G125" s="22">
        <v>6.78</v>
      </c>
      <c r="H125" s="23"/>
      <c r="I125" s="23"/>
      <c r="J125" s="23"/>
      <c r="K125" s="23"/>
      <c r="L125" s="23"/>
      <c r="M125" s="23" t="s">
        <v>66</v>
      </c>
      <c r="N125" s="54" t="s">
        <v>303</v>
      </c>
      <c r="O125" s="4" t="s">
        <v>297</v>
      </c>
      <c r="P125" s="54"/>
    </row>
    <row r="126" spans="1:16" customFormat="1" ht="76.5" x14ac:dyDescent="0.25">
      <c r="A126" s="53" t="s">
        <v>0</v>
      </c>
      <c r="B126" s="4" t="s">
        <v>290</v>
      </c>
      <c r="C126" s="18" t="s">
        <v>74</v>
      </c>
      <c r="D126" s="57" t="s">
        <v>316</v>
      </c>
      <c r="E126" s="20"/>
      <c r="F126" s="21" t="s">
        <v>317</v>
      </c>
      <c r="G126" s="22">
        <v>6.55</v>
      </c>
      <c r="H126" s="23"/>
      <c r="I126" s="23"/>
      <c r="J126" s="23"/>
      <c r="K126" s="23"/>
      <c r="L126" s="23"/>
      <c r="M126" s="23" t="s">
        <v>66</v>
      </c>
      <c r="N126" s="54" t="s">
        <v>303</v>
      </c>
      <c r="O126" s="4" t="s">
        <v>297</v>
      </c>
      <c r="P126" s="54"/>
    </row>
    <row r="127" spans="1:16" customFormat="1" ht="140.25" x14ac:dyDescent="0.25">
      <c r="A127" s="53" t="s">
        <v>0</v>
      </c>
      <c r="B127" s="4" t="s">
        <v>290</v>
      </c>
      <c r="C127" s="18" t="s">
        <v>54</v>
      </c>
      <c r="D127" s="57" t="s">
        <v>318</v>
      </c>
      <c r="E127" s="20"/>
      <c r="F127" s="21" t="s">
        <v>319</v>
      </c>
      <c r="G127" s="22">
        <v>4.8</v>
      </c>
      <c r="H127" s="23"/>
      <c r="I127" s="23"/>
      <c r="J127" s="23"/>
      <c r="K127" s="23"/>
      <c r="L127" s="23"/>
      <c r="M127" s="23" t="s">
        <v>66</v>
      </c>
      <c r="N127" s="54" t="s">
        <v>320</v>
      </c>
      <c r="O127" s="4" t="s">
        <v>297</v>
      </c>
      <c r="P127" s="54"/>
    </row>
    <row r="128" spans="1:16" customFormat="1" ht="191.25" x14ac:dyDescent="0.25">
      <c r="A128" s="53" t="s">
        <v>0</v>
      </c>
      <c r="B128" s="4" t="s">
        <v>290</v>
      </c>
      <c r="C128" s="18" t="s">
        <v>54</v>
      </c>
      <c r="D128" s="57" t="s">
        <v>321</v>
      </c>
      <c r="E128" s="20"/>
      <c r="F128" s="21" t="s">
        <v>322</v>
      </c>
      <c r="G128" s="22">
        <v>2.82</v>
      </c>
      <c r="H128" s="23"/>
      <c r="I128" s="23"/>
      <c r="J128" s="23"/>
      <c r="K128" s="23"/>
      <c r="L128" s="23"/>
      <c r="M128" s="23" t="s">
        <v>66</v>
      </c>
      <c r="N128" s="54" t="s">
        <v>323</v>
      </c>
      <c r="O128" s="4" t="s">
        <v>297</v>
      </c>
      <c r="P128" s="54"/>
    </row>
    <row r="129" spans="1:16" customFormat="1" ht="153" x14ac:dyDescent="0.25">
      <c r="A129" s="53" t="s">
        <v>0</v>
      </c>
      <c r="B129" s="4" t="s">
        <v>290</v>
      </c>
      <c r="C129" s="18" t="s">
        <v>54</v>
      </c>
      <c r="D129" s="57" t="s">
        <v>324</v>
      </c>
      <c r="E129" s="20"/>
      <c r="F129" s="21" t="s">
        <v>325</v>
      </c>
      <c r="G129" s="22">
        <v>6.5</v>
      </c>
      <c r="H129" s="23"/>
      <c r="I129" s="23"/>
      <c r="J129" s="23"/>
      <c r="K129" s="23"/>
      <c r="L129" s="23"/>
      <c r="M129" s="23" t="s">
        <v>66</v>
      </c>
      <c r="N129" s="54" t="s">
        <v>326</v>
      </c>
      <c r="O129" s="4" t="s">
        <v>297</v>
      </c>
      <c r="P129" s="54"/>
    </row>
    <row r="130" spans="1:16" customFormat="1" ht="140.25" x14ac:dyDescent="0.25">
      <c r="A130" s="53" t="s">
        <v>0</v>
      </c>
      <c r="B130" s="4" t="s">
        <v>290</v>
      </c>
      <c r="C130" s="18" t="s">
        <v>54</v>
      </c>
      <c r="D130" s="57" t="s">
        <v>327</v>
      </c>
      <c r="E130" s="20"/>
      <c r="F130" s="21" t="s">
        <v>328</v>
      </c>
      <c r="G130" s="22">
        <v>3.79</v>
      </c>
      <c r="H130" s="23"/>
      <c r="I130" s="23"/>
      <c r="J130" s="23"/>
      <c r="K130" s="23"/>
      <c r="L130" s="23"/>
      <c r="M130" s="23" t="s">
        <v>66</v>
      </c>
      <c r="N130" s="54" t="s">
        <v>329</v>
      </c>
      <c r="O130" s="4" t="s">
        <v>297</v>
      </c>
      <c r="P130" s="54"/>
    </row>
    <row r="131" spans="1:16" customFormat="1" ht="76.5" x14ac:dyDescent="0.25">
      <c r="A131" s="53" t="s">
        <v>0</v>
      </c>
      <c r="B131" s="4" t="s">
        <v>290</v>
      </c>
      <c r="C131" s="18" t="s">
        <v>74</v>
      </c>
      <c r="D131" s="58" t="s">
        <v>330</v>
      </c>
      <c r="E131" s="20" t="s">
        <v>103</v>
      </c>
      <c r="F131" s="21" t="s">
        <v>331</v>
      </c>
      <c r="G131" s="22">
        <v>6.37</v>
      </c>
      <c r="H131" s="23"/>
      <c r="I131" s="23"/>
      <c r="J131" s="23"/>
      <c r="K131" s="23"/>
      <c r="L131" s="23"/>
      <c r="M131" s="23" t="s">
        <v>66</v>
      </c>
      <c r="N131" s="142" t="s">
        <v>303</v>
      </c>
      <c r="O131" s="142" t="s">
        <v>332</v>
      </c>
      <c r="P131" s="54"/>
    </row>
    <row r="132" spans="1:16" customFormat="1" ht="89.25" x14ac:dyDescent="0.25">
      <c r="A132" s="53" t="s">
        <v>0</v>
      </c>
      <c r="B132" s="4" t="s">
        <v>290</v>
      </c>
      <c r="C132" s="18" t="s">
        <v>74</v>
      </c>
      <c r="D132" s="58" t="s">
        <v>333</v>
      </c>
      <c r="E132" s="20" t="s">
        <v>103</v>
      </c>
      <c r="F132" s="21" t="s">
        <v>334</v>
      </c>
      <c r="G132" s="22">
        <v>3.24</v>
      </c>
      <c r="H132" s="23"/>
      <c r="I132" s="23"/>
      <c r="J132" s="23"/>
      <c r="K132" s="23"/>
      <c r="L132" s="23"/>
      <c r="M132" s="23" t="s">
        <v>66</v>
      </c>
      <c r="N132" s="142" t="s">
        <v>335</v>
      </c>
      <c r="O132" s="142" t="s">
        <v>332</v>
      </c>
      <c r="P132" s="54"/>
    </row>
    <row r="133" spans="1:16" customFormat="1" ht="51" x14ac:dyDescent="0.25">
      <c r="A133" s="53" t="s">
        <v>0</v>
      </c>
      <c r="B133" s="4" t="s">
        <v>290</v>
      </c>
      <c r="C133" s="31" t="s">
        <v>54</v>
      </c>
      <c r="D133" s="57">
        <v>60515</v>
      </c>
      <c r="E133" s="20" t="s">
        <v>15</v>
      </c>
      <c r="F133" s="21" t="s">
        <v>336</v>
      </c>
      <c r="G133" s="22">
        <v>23.12</v>
      </c>
      <c r="H133" s="23"/>
      <c r="I133" s="23"/>
      <c r="J133" s="23"/>
      <c r="K133" s="23"/>
      <c r="L133" s="138"/>
      <c r="M133" s="23" t="s">
        <v>66</v>
      </c>
      <c r="N133" s="139" t="s">
        <v>337</v>
      </c>
      <c r="O133" s="142" t="s">
        <v>332</v>
      </c>
      <c r="P133" s="54"/>
    </row>
    <row r="134" spans="1:16" customFormat="1" ht="76.5" x14ac:dyDescent="0.25">
      <c r="A134" s="53" t="s">
        <v>0</v>
      </c>
      <c r="B134" s="4" t="s">
        <v>290</v>
      </c>
      <c r="C134" s="18" t="s">
        <v>338</v>
      </c>
      <c r="D134" s="57" t="s">
        <v>339</v>
      </c>
      <c r="E134" s="20" t="s">
        <v>15</v>
      </c>
      <c r="F134" s="21" t="s">
        <v>340</v>
      </c>
      <c r="G134" s="22">
        <v>9.9700000000000006</v>
      </c>
      <c r="H134" s="23"/>
      <c r="I134" s="23"/>
      <c r="J134" s="23"/>
      <c r="K134" s="23"/>
      <c r="L134" s="23"/>
      <c r="M134" s="23" t="s">
        <v>66</v>
      </c>
      <c r="N134" s="54" t="s">
        <v>341</v>
      </c>
      <c r="O134" s="142" t="s">
        <v>342</v>
      </c>
      <c r="P134" s="54"/>
    </row>
    <row r="135" spans="1:16" customFormat="1" ht="178.5" x14ac:dyDescent="0.25">
      <c r="A135" s="53" t="s">
        <v>0</v>
      </c>
      <c r="B135" s="59" t="s">
        <v>290</v>
      </c>
      <c r="C135" s="31" t="s">
        <v>54</v>
      </c>
      <c r="D135" s="57">
        <v>60043</v>
      </c>
      <c r="E135" s="20"/>
      <c r="F135" s="21" t="s">
        <v>343</v>
      </c>
      <c r="G135" s="22">
        <v>18.63</v>
      </c>
      <c r="H135" s="23"/>
      <c r="I135" s="23"/>
      <c r="J135" s="23"/>
      <c r="K135" s="23"/>
      <c r="L135" s="138"/>
      <c r="M135" s="23" t="s">
        <v>66</v>
      </c>
      <c r="N135" s="139" t="s">
        <v>344</v>
      </c>
      <c r="O135" s="142" t="s">
        <v>332</v>
      </c>
      <c r="P135" s="54"/>
    </row>
    <row r="136" spans="1:16" customFormat="1" ht="140.25" x14ac:dyDescent="0.25">
      <c r="A136" s="53" t="s">
        <v>0</v>
      </c>
      <c r="B136" s="60" t="s">
        <v>290</v>
      </c>
      <c r="C136" s="31" t="s">
        <v>54</v>
      </c>
      <c r="D136" s="57">
        <v>60044</v>
      </c>
      <c r="E136" s="20"/>
      <c r="F136" s="21" t="s">
        <v>345</v>
      </c>
      <c r="G136" s="22">
        <v>1.96</v>
      </c>
      <c r="H136" s="23"/>
      <c r="I136" s="23"/>
      <c r="J136" s="23"/>
      <c r="K136" s="23"/>
      <c r="L136" s="151"/>
      <c r="M136" s="23" t="s">
        <v>66</v>
      </c>
      <c r="N136" s="139" t="s">
        <v>346</v>
      </c>
      <c r="O136" s="142" t="s">
        <v>332</v>
      </c>
      <c r="P136" s="54"/>
    </row>
    <row r="137" spans="1:16" customFormat="1" ht="114.75" x14ac:dyDescent="0.25">
      <c r="A137" s="61" t="s">
        <v>0</v>
      </c>
      <c r="B137" s="62" t="s">
        <v>1</v>
      </c>
      <c r="C137" s="63" t="s">
        <v>348</v>
      </c>
      <c r="D137" s="64" t="s">
        <v>349</v>
      </c>
      <c r="E137" s="12" t="s">
        <v>15</v>
      </c>
      <c r="F137" s="65" t="s">
        <v>350</v>
      </c>
      <c r="G137" s="14">
        <v>24001.360000000001</v>
      </c>
      <c r="H137" s="15"/>
      <c r="I137" s="15"/>
      <c r="J137" s="15"/>
      <c r="K137" s="15"/>
      <c r="L137" s="15"/>
      <c r="M137" s="15"/>
      <c r="N137" s="135" t="s">
        <v>351</v>
      </c>
      <c r="O137" s="152" t="s">
        <v>352</v>
      </c>
      <c r="P137" s="137"/>
    </row>
    <row r="138" spans="1:16" customFormat="1" ht="25.5" x14ac:dyDescent="0.25">
      <c r="A138" s="16" t="s">
        <v>347</v>
      </c>
      <c r="B138" s="60" t="s">
        <v>87</v>
      </c>
      <c r="C138" s="4" t="s">
        <v>47</v>
      </c>
      <c r="D138" s="66" t="s">
        <v>353</v>
      </c>
      <c r="E138" s="26"/>
      <c r="F138" s="29" t="s">
        <v>354</v>
      </c>
      <c r="G138" s="38" t="s">
        <v>1040</v>
      </c>
      <c r="H138" s="27">
        <v>7</v>
      </c>
      <c r="I138" s="27">
        <v>7</v>
      </c>
      <c r="J138" s="2"/>
      <c r="K138" s="2"/>
      <c r="L138" s="2"/>
      <c r="M138" s="2"/>
      <c r="N138" s="3"/>
      <c r="O138" s="153" t="s">
        <v>355</v>
      </c>
      <c r="P138" s="7"/>
    </row>
    <row r="139" spans="1:16" customFormat="1" ht="76.5" x14ac:dyDescent="0.25">
      <c r="A139" s="16" t="s">
        <v>347</v>
      </c>
      <c r="B139" s="60" t="s">
        <v>87</v>
      </c>
      <c r="C139" s="4" t="s">
        <v>156</v>
      </c>
      <c r="D139" s="27" t="s">
        <v>160</v>
      </c>
      <c r="E139" s="26" t="s">
        <v>15</v>
      </c>
      <c r="F139" s="29" t="s">
        <v>161</v>
      </c>
      <c r="G139" s="25" t="s">
        <v>1041</v>
      </c>
      <c r="H139" s="2"/>
      <c r="I139" s="2"/>
      <c r="J139" s="2"/>
      <c r="K139" s="2"/>
      <c r="L139" s="2"/>
      <c r="M139" s="2"/>
      <c r="N139" s="4" t="s">
        <v>356</v>
      </c>
      <c r="O139" s="153" t="s">
        <v>357</v>
      </c>
      <c r="P139" s="7"/>
    </row>
    <row r="140" spans="1:16" customFormat="1" ht="76.5" x14ac:dyDescent="0.25">
      <c r="A140" s="16" t="s">
        <v>347</v>
      </c>
      <c r="B140" s="60" t="s">
        <v>87</v>
      </c>
      <c r="C140" s="4" t="s">
        <v>156</v>
      </c>
      <c r="D140" s="27" t="s">
        <v>162</v>
      </c>
      <c r="E140" s="26" t="s">
        <v>15</v>
      </c>
      <c r="F140" s="29" t="s">
        <v>163</v>
      </c>
      <c r="G140" s="25" t="s">
        <v>1042</v>
      </c>
      <c r="H140" s="2"/>
      <c r="I140" s="2"/>
      <c r="J140" s="2"/>
      <c r="K140" s="2"/>
      <c r="L140" s="2"/>
      <c r="M140" s="2"/>
      <c r="N140" s="4" t="s">
        <v>356</v>
      </c>
      <c r="O140" s="153" t="s">
        <v>357</v>
      </c>
      <c r="P140" s="7"/>
    </row>
    <row r="141" spans="1:16" customFormat="1" ht="76.5" x14ac:dyDescent="0.25">
      <c r="A141" s="16" t="s">
        <v>347</v>
      </c>
      <c r="B141" s="60" t="s">
        <v>87</v>
      </c>
      <c r="C141" s="4" t="s">
        <v>156</v>
      </c>
      <c r="D141" s="27" t="s">
        <v>164</v>
      </c>
      <c r="E141" s="26" t="s">
        <v>15</v>
      </c>
      <c r="F141" s="29" t="s">
        <v>165</v>
      </c>
      <c r="G141" s="25" t="s">
        <v>1043</v>
      </c>
      <c r="H141" s="2"/>
      <c r="I141" s="2"/>
      <c r="J141" s="2"/>
      <c r="K141" s="2"/>
      <c r="L141" s="2"/>
      <c r="M141" s="2"/>
      <c r="N141" s="4" t="s">
        <v>356</v>
      </c>
      <c r="O141" s="153" t="s">
        <v>357</v>
      </c>
      <c r="P141" s="7"/>
    </row>
    <row r="142" spans="1:16" customFormat="1" ht="76.5" x14ac:dyDescent="0.25">
      <c r="A142" s="16" t="s">
        <v>347</v>
      </c>
      <c r="B142" s="60" t="s">
        <v>87</v>
      </c>
      <c r="C142" s="4" t="s">
        <v>156</v>
      </c>
      <c r="D142" s="27" t="s">
        <v>166</v>
      </c>
      <c r="E142" s="26" t="s">
        <v>15</v>
      </c>
      <c r="F142" s="29" t="s">
        <v>167</v>
      </c>
      <c r="G142" s="25" t="s">
        <v>1044</v>
      </c>
      <c r="H142" s="2"/>
      <c r="I142" s="2"/>
      <c r="J142" s="2"/>
      <c r="K142" s="2"/>
      <c r="L142" s="2"/>
      <c r="M142" s="2"/>
      <c r="N142" s="4" t="s">
        <v>356</v>
      </c>
      <c r="O142" s="153" t="s">
        <v>357</v>
      </c>
      <c r="P142" s="7"/>
    </row>
    <row r="143" spans="1:16" customFormat="1" ht="127.5" x14ac:dyDescent="0.25">
      <c r="A143" s="16" t="s">
        <v>347</v>
      </c>
      <c r="B143" s="60" t="s">
        <v>105</v>
      </c>
      <c r="C143" s="67" t="s">
        <v>358</v>
      </c>
      <c r="D143" s="68" t="s">
        <v>359</v>
      </c>
      <c r="E143" s="69"/>
      <c r="F143" s="70" t="s">
        <v>360</v>
      </c>
      <c r="G143" s="71">
        <v>60.74</v>
      </c>
      <c r="H143" s="2"/>
      <c r="I143" s="2"/>
      <c r="J143" s="2"/>
      <c r="K143" s="2"/>
      <c r="L143" s="2"/>
      <c r="M143" s="2"/>
      <c r="N143" s="154" t="s">
        <v>1201</v>
      </c>
      <c r="O143" s="155" t="s">
        <v>361</v>
      </c>
      <c r="P143" s="7"/>
    </row>
    <row r="144" spans="1:16" customFormat="1" ht="114.75" x14ac:dyDescent="0.25">
      <c r="A144" s="16" t="s">
        <v>347</v>
      </c>
      <c r="B144" s="60" t="s">
        <v>105</v>
      </c>
      <c r="C144" s="4" t="s">
        <v>100</v>
      </c>
      <c r="D144" s="27" t="s">
        <v>362</v>
      </c>
      <c r="E144" s="26" t="s">
        <v>15</v>
      </c>
      <c r="F144" s="29" t="s">
        <v>363</v>
      </c>
      <c r="G144" s="30">
        <v>158.24</v>
      </c>
      <c r="H144" s="2"/>
      <c r="I144" s="2"/>
      <c r="J144" s="2"/>
      <c r="K144" s="2"/>
      <c r="L144" s="2"/>
      <c r="M144" s="2"/>
      <c r="N144" s="4" t="s">
        <v>1202</v>
      </c>
      <c r="O144" s="4" t="s">
        <v>364</v>
      </c>
      <c r="P144" s="7"/>
    </row>
    <row r="145" spans="1:16" customFormat="1" ht="178.5" x14ac:dyDescent="0.25">
      <c r="A145" s="16" t="s">
        <v>347</v>
      </c>
      <c r="B145" s="60" t="s">
        <v>105</v>
      </c>
      <c r="C145" s="4" t="s">
        <v>13</v>
      </c>
      <c r="D145" s="27" t="s">
        <v>365</v>
      </c>
      <c r="E145" s="26" t="s">
        <v>15</v>
      </c>
      <c r="F145" s="29" t="s">
        <v>366</v>
      </c>
      <c r="G145" s="30">
        <v>589.1</v>
      </c>
      <c r="H145" s="2"/>
      <c r="I145" s="2"/>
      <c r="J145" s="2"/>
      <c r="K145" s="2"/>
      <c r="L145" s="2"/>
      <c r="M145" s="2"/>
      <c r="N145" s="4" t="s">
        <v>1203</v>
      </c>
      <c r="O145" s="4" t="s">
        <v>367</v>
      </c>
      <c r="P145" s="7"/>
    </row>
    <row r="146" spans="1:16" customFormat="1" ht="38.25" x14ac:dyDescent="0.25">
      <c r="A146" s="16" t="s">
        <v>347</v>
      </c>
      <c r="B146" s="60" t="s">
        <v>290</v>
      </c>
      <c r="C146" s="4" t="s">
        <v>54</v>
      </c>
      <c r="D146" s="55">
        <v>60574</v>
      </c>
      <c r="E146" s="26" t="s">
        <v>15</v>
      </c>
      <c r="F146" s="29" t="s">
        <v>81</v>
      </c>
      <c r="G146" s="30">
        <v>0</v>
      </c>
      <c r="H146" s="2"/>
      <c r="I146" s="2"/>
      <c r="J146" s="2"/>
      <c r="K146" s="2"/>
      <c r="L146" s="2"/>
      <c r="M146" s="2"/>
      <c r="N146" s="3"/>
      <c r="O146" s="153" t="s">
        <v>332</v>
      </c>
      <c r="P146" s="7"/>
    </row>
    <row r="147" spans="1:16" customFormat="1" ht="63.75" x14ac:dyDescent="0.25">
      <c r="A147" s="61" t="s">
        <v>385</v>
      </c>
      <c r="B147" s="62" t="s">
        <v>105</v>
      </c>
      <c r="C147" s="4" t="s">
        <v>348</v>
      </c>
      <c r="D147" s="27" t="s">
        <v>386</v>
      </c>
      <c r="E147" s="26" t="s">
        <v>15</v>
      </c>
      <c r="F147" s="29" t="s">
        <v>387</v>
      </c>
      <c r="G147" s="30">
        <v>422.31</v>
      </c>
      <c r="H147" s="72"/>
      <c r="I147" s="72"/>
      <c r="J147" s="72"/>
      <c r="K147" s="72" t="s">
        <v>66</v>
      </c>
      <c r="L147" s="72"/>
      <c r="M147" s="72"/>
      <c r="N147" s="142" t="s">
        <v>1204</v>
      </c>
      <c r="O147" s="4" t="s">
        <v>388</v>
      </c>
      <c r="P147" s="156"/>
    </row>
    <row r="148" spans="1:16" customFormat="1" ht="63.75" x14ac:dyDescent="0.25">
      <c r="A148" s="61" t="s">
        <v>385</v>
      </c>
      <c r="B148" s="60" t="s">
        <v>105</v>
      </c>
      <c r="C148" s="4" t="s">
        <v>348</v>
      </c>
      <c r="D148" s="27" t="s">
        <v>389</v>
      </c>
      <c r="E148" s="26" t="s">
        <v>15</v>
      </c>
      <c r="F148" s="29" t="s">
        <v>390</v>
      </c>
      <c r="G148" s="30">
        <v>436.56</v>
      </c>
      <c r="H148" s="2"/>
      <c r="I148" s="2"/>
      <c r="J148" s="2"/>
      <c r="K148" s="2" t="s">
        <v>66</v>
      </c>
      <c r="L148" s="2"/>
      <c r="M148" s="2"/>
      <c r="N148" s="142" t="s">
        <v>1205</v>
      </c>
      <c r="O148" s="4" t="s">
        <v>388</v>
      </c>
      <c r="P148" s="7"/>
    </row>
    <row r="149" spans="1:16" customFormat="1" ht="63.75" x14ac:dyDescent="0.25">
      <c r="A149" s="61" t="s">
        <v>385</v>
      </c>
      <c r="B149" s="60" t="s">
        <v>105</v>
      </c>
      <c r="C149" s="4" t="s">
        <v>348</v>
      </c>
      <c r="D149" s="27" t="s">
        <v>391</v>
      </c>
      <c r="E149" s="26" t="s">
        <v>15</v>
      </c>
      <c r="F149" s="29" t="s">
        <v>392</v>
      </c>
      <c r="G149" s="30">
        <v>359.16</v>
      </c>
      <c r="H149" s="2"/>
      <c r="I149" s="2"/>
      <c r="J149" s="2"/>
      <c r="K149" s="2"/>
      <c r="L149" s="2"/>
      <c r="M149" s="2"/>
      <c r="N149" s="142" t="s">
        <v>1206</v>
      </c>
      <c r="O149" s="4" t="s">
        <v>388</v>
      </c>
      <c r="P149" s="7"/>
    </row>
    <row r="150" spans="1:16" customFormat="1" ht="229.5" x14ac:dyDescent="0.25">
      <c r="A150" s="61" t="s">
        <v>385</v>
      </c>
      <c r="B150" s="60" t="s">
        <v>105</v>
      </c>
      <c r="C150" s="4" t="s">
        <v>34</v>
      </c>
      <c r="D150" s="27" t="s">
        <v>393</v>
      </c>
      <c r="E150" s="26" t="s">
        <v>103</v>
      </c>
      <c r="F150" s="29" t="s">
        <v>1045</v>
      </c>
      <c r="G150" s="30">
        <v>5.34</v>
      </c>
      <c r="H150" s="2"/>
      <c r="I150" s="2"/>
      <c r="J150" s="2"/>
      <c r="K150" s="2"/>
      <c r="L150" s="2"/>
      <c r="M150" s="2"/>
      <c r="N150" s="142" t="s">
        <v>394</v>
      </c>
      <c r="O150" s="153" t="s">
        <v>395</v>
      </c>
      <c r="P150" s="7"/>
    </row>
    <row r="151" spans="1:16" customFormat="1" ht="229.5" x14ac:dyDescent="0.25">
      <c r="A151" s="61" t="s">
        <v>385</v>
      </c>
      <c r="B151" s="60" t="s">
        <v>105</v>
      </c>
      <c r="C151" s="4" t="s">
        <v>34</v>
      </c>
      <c r="D151" s="27" t="s">
        <v>396</v>
      </c>
      <c r="E151" s="26" t="s">
        <v>103</v>
      </c>
      <c r="F151" s="29" t="s">
        <v>1046</v>
      </c>
      <c r="G151" s="30">
        <v>5.34</v>
      </c>
      <c r="H151" s="2"/>
      <c r="I151" s="2"/>
      <c r="J151" s="2"/>
      <c r="K151" s="2"/>
      <c r="L151" s="2"/>
      <c r="M151" s="2"/>
      <c r="N151" s="142" t="s">
        <v>394</v>
      </c>
      <c r="O151" s="153" t="s">
        <v>395</v>
      </c>
      <c r="P151" s="7"/>
    </row>
    <row r="152" spans="1:16" customFormat="1" ht="229.5" x14ac:dyDescent="0.25">
      <c r="A152" s="61" t="s">
        <v>385</v>
      </c>
      <c r="B152" s="60" t="s">
        <v>105</v>
      </c>
      <c r="C152" s="18" t="s">
        <v>34</v>
      </c>
      <c r="D152" s="44" t="s">
        <v>397</v>
      </c>
      <c r="E152" s="20" t="s">
        <v>103</v>
      </c>
      <c r="F152" s="21" t="s">
        <v>1047</v>
      </c>
      <c r="G152" s="73">
        <v>5.34</v>
      </c>
      <c r="H152" s="2"/>
      <c r="I152" s="2"/>
      <c r="J152" s="2"/>
      <c r="K152" s="2"/>
      <c r="L152" s="2"/>
      <c r="M152" s="2"/>
      <c r="N152" s="142" t="s">
        <v>394</v>
      </c>
      <c r="O152" s="153" t="s">
        <v>395</v>
      </c>
      <c r="P152" s="7"/>
    </row>
    <row r="153" spans="1:16" customFormat="1" ht="229.5" x14ac:dyDescent="0.25">
      <c r="A153" s="61" t="s">
        <v>385</v>
      </c>
      <c r="B153" s="60" t="s">
        <v>105</v>
      </c>
      <c r="C153" s="18" t="s">
        <v>34</v>
      </c>
      <c r="D153" s="44" t="s">
        <v>398</v>
      </c>
      <c r="E153" s="20" t="s">
        <v>103</v>
      </c>
      <c r="F153" s="21" t="s">
        <v>1048</v>
      </c>
      <c r="G153" s="73">
        <v>5.34</v>
      </c>
      <c r="H153" s="2"/>
      <c r="I153" s="2"/>
      <c r="J153" s="2"/>
      <c r="K153" s="2"/>
      <c r="L153" s="2"/>
      <c r="M153" s="2"/>
      <c r="N153" s="142" t="s">
        <v>394</v>
      </c>
      <c r="O153" s="153" t="s">
        <v>395</v>
      </c>
      <c r="P153" s="7"/>
    </row>
    <row r="154" spans="1:16" customFormat="1" ht="229.5" x14ac:dyDescent="0.25">
      <c r="A154" s="61" t="s">
        <v>385</v>
      </c>
      <c r="B154" s="60" t="s">
        <v>105</v>
      </c>
      <c r="C154" s="18" t="s">
        <v>34</v>
      </c>
      <c r="D154" s="27" t="s">
        <v>399</v>
      </c>
      <c r="E154" s="26" t="s">
        <v>103</v>
      </c>
      <c r="F154" s="29" t="s">
        <v>1049</v>
      </c>
      <c r="G154" s="30">
        <v>5.34</v>
      </c>
      <c r="H154" s="2"/>
      <c r="I154" s="2"/>
      <c r="J154" s="2"/>
      <c r="K154" s="2"/>
      <c r="L154" s="2"/>
      <c r="M154" s="2"/>
      <c r="N154" s="142" t="s">
        <v>400</v>
      </c>
      <c r="O154" s="153" t="s">
        <v>395</v>
      </c>
      <c r="P154" s="7"/>
    </row>
    <row r="155" spans="1:16" customFormat="1" ht="229.5" x14ac:dyDescent="0.25">
      <c r="A155" s="61" t="s">
        <v>385</v>
      </c>
      <c r="B155" s="60" t="s">
        <v>105</v>
      </c>
      <c r="C155" s="18" t="s">
        <v>34</v>
      </c>
      <c r="D155" s="44" t="s">
        <v>401</v>
      </c>
      <c r="E155" s="20" t="s">
        <v>103</v>
      </c>
      <c r="F155" s="21" t="s">
        <v>1050</v>
      </c>
      <c r="G155" s="73">
        <v>0</v>
      </c>
      <c r="H155" s="2"/>
      <c r="I155" s="2"/>
      <c r="J155" s="2"/>
      <c r="K155" s="2"/>
      <c r="L155" s="2"/>
      <c r="M155" s="2"/>
      <c r="N155" s="142" t="s">
        <v>402</v>
      </c>
      <c r="O155" s="153" t="s">
        <v>395</v>
      </c>
      <c r="P155" s="7"/>
    </row>
    <row r="156" spans="1:16" customFormat="1" ht="229.5" x14ac:dyDescent="0.25">
      <c r="A156" s="61" t="s">
        <v>385</v>
      </c>
      <c r="B156" s="60" t="s">
        <v>105</v>
      </c>
      <c r="C156" s="18" t="s">
        <v>34</v>
      </c>
      <c r="D156" s="44" t="s">
        <v>403</v>
      </c>
      <c r="E156" s="20" t="s">
        <v>103</v>
      </c>
      <c r="F156" s="21" t="s">
        <v>1051</v>
      </c>
      <c r="G156" s="73">
        <v>0</v>
      </c>
      <c r="H156" s="2"/>
      <c r="I156" s="2"/>
      <c r="J156" s="2"/>
      <c r="K156" s="2"/>
      <c r="L156" s="2"/>
      <c r="M156" s="2"/>
      <c r="N156" s="142" t="s">
        <v>402</v>
      </c>
      <c r="O156" s="153" t="s">
        <v>395</v>
      </c>
      <c r="P156" s="7"/>
    </row>
    <row r="157" spans="1:16" customFormat="1" ht="229.5" x14ac:dyDescent="0.25">
      <c r="A157" s="61" t="s">
        <v>385</v>
      </c>
      <c r="B157" s="60" t="s">
        <v>105</v>
      </c>
      <c r="C157" s="18" t="s">
        <v>34</v>
      </c>
      <c r="D157" s="44" t="s">
        <v>404</v>
      </c>
      <c r="E157" s="20" t="s">
        <v>103</v>
      </c>
      <c r="F157" s="21" t="s">
        <v>1052</v>
      </c>
      <c r="G157" s="73">
        <v>0</v>
      </c>
      <c r="H157" s="2"/>
      <c r="I157" s="2"/>
      <c r="J157" s="2"/>
      <c r="K157" s="2"/>
      <c r="L157" s="2"/>
      <c r="M157" s="2"/>
      <c r="N157" s="142" t="s">
        <v>402</v>
      </c>
      <c r="O157" s="153" t="s">
        <v>395</v>
      </c>
      <c r="P157" s="7"/>
    </row>
    <row r="158" spans="1:16" customFormat="1" ht="229.5" x14ac:dyDescent="0.25">
      <c r="A158" s="61" t="s">
        <v>385</v>
      </c>
      <c r="B158" s="60" t="s">
        <v>105</v>
      </c>
      <c r="C158" s="18" t="s">
        <v>34</v>
      </c>
      <c r="D158" s="44" t="s">
        <v>405</v>
      </c>
      <c r="E158" s="20" t="s">
        <v>103</v>
      </c>
      <c r="F158" s="21" t="s">
        <v>1053</v>
      </c>
      <c r="G158" s="73">
        <v>0</v>
      </c>
      <c r="H158" s="2"/>
      <c r="I158" s="2"/>
      <c r="J158" s="2"/>
      <c r="K158" s="2"/>
      <c r="L158" s="2"/>
      <c r="M158" s="2"/>
      <c r="N158" s="142" t="s">
        <v>402</v>
      </c>
      <c r="O158" s="153" t="s">
        <v>395</v>
      </c>
      <c r="P158" s="7"/>
    </row>
    <row r="159" spans="1:16" customFormat="1" ht="229.5" x14ac:dyDescent="0.25">
      <c r="A159" s="61" t="s">
        <v>385</v>
      </c>
      <c r="B159" s="60" t="s">
        <v>105</v>
      </c>
      <c r="C159" s="4" t="s">
        <v>406</v>
      </c>
      <c r="D159" s="74" t="s">
        <v>407</v>
      </c>
      <c r="E159" s="20" t="s">
        <v>103</v>
      </c>
      <c r="F159" s="75" t="s">
        <v>1054</v>
      </c>
      <c r="G159" s="76">
        <v>0</v>
      </c>
      <c r="H159" s="2"/>
      <c r="I159" s="2"/>
      <c r="J159" s="2"/>
      <c r="K159" s="2"/>
      <c r="L159" s="2" t="s">
        <v>66</v>
      </c>
      <c r="M159" s="2"/>
      <c r="N159" s="3"/>
      <c r="O159" s="153" t="s">
        <v>395</v>
      </c>
      <c r="P159" s="7"/>
    </row>
    <row r="160" spans="1:16" customFormat="1" ht="229.5" x14ac:dyDescent="0.25">
      <c r="A160" s="61" t="s">
        <v>385</v>
      </c>
      <c r="B160" s="60" t="s">
        <v>105</v>
      </c>
      <c r="C160" s="4" t="s">
        <v>406</v>
      </c>
      <c r="D160" s="74" t="s">
        <v>408</v>
      </c>
      <c r="E160" s="20" t="s">
        <v>103</v>
      </c>
      <c r="F160" s="75" t="s">
        <v>1055</v>
      </c>
      <c r="G160" s="76">
        <v>0</v>
      </c>
      <c r="H160" s="2"/>
      <c r="I160" s="2"/>
      <c r="J160" s="2"/>
      <c r="K160" s="2"/>
      <c r="L160" s="2" t="s">
        <v>66</v>
      </c>
      <c r="M160" s="2"/>
      <c r="N160" s="3"/>
      <c r="O160" s="153" t="s">
        <v>395</v>
      </c>
      <c r="P160" s="7"/>
    </row>
    <row r="161" spans="1:16" customFormat="1" ht="229.5" x14ac:dyDescent="0.25">
      <c r="A161" s="61" t="s">
        <v>385</v>
      </c>
      <c r="B161" s="60" t="s">
        <v>105</v>
      </c>
      <c r="C161" s="4" t="s">
        <v>406</v>
      </c>
      <c r="D161" s="74" t="s">
        <v>409</v>
      </c>
      <c r="E161" s="20" t="s">
        <v>103</v>
      </c>
      <c r="F161" s="75" t="s">
        <v>1056</v>
      </c>
      <c r="G161" s="76">
        <v>0</v>
      </c>
      <c r="H161" s="2"/>
      <c r="I161" s="2"/>
      <c r="J161" s="2"/>
      <c r="K161" s="2"/>
      <c r="L161" s="2" t="s">
        <v>66</v>
      </c>
      <c r="M161" s="2"/>
      <c r="N161" s="3"/>
      <c r="O161" s="153" t="s">
        <v>395</v>
      </c>
      <c r="P161" s="7"/>
    </row>
    <row r="162" spans="1:16" customFormat="1" ht="229.5" x14ac:dyDescent="0.25">
      <c r="A162" s="61" t="s">
        <v>385</v>
      </c>
      <c r="B162" s="4" t="s">
        <v>105</v>
      </c>
      <c r="C162" s="4" t="s">
        <v>406</v>
      </c>
      <c r="D162" s="74" t="s">
        <v>410</v>
      </c>
      <c r="E162" s="20" t="s">
        <v>103</v>
      </c>
      <c r="F162" s="75" t="s">
        <v>1057</v>
      </c>
      <c r="G162" s="76">
        <v>0</v>
      </c>
      <c r="H162" s="2"/>
      <c r="I162" s="2"/>
      <c r="J162" s="2"/>
      <c r="K162" s="2"/>
      <c r="L162" s="2" t="s">
        <v>66</v>
      </c>
      <c r="M162" s="2"/>
      <c r="N162" s="3"/>
      <c r="O162" s="153" t="s">
        <v>395</v>
      </c>
      <c r="P162" s="7"/>
    </row>
    <row r="163" spans="1:16" customFormat="1" ht="229.5" x14ac:dyDescent="0.25">
      <c r="A163" s="61" t="s">
        <v>385</v>
      </c>
      <c r="B163" s="4" t="s">
        <v>105</v>
      </c>
      <c r="C163" s="4" t="s">
        <v>406</v>
      </c>
      <c r="D163" s="74" t="s">
        <v>411</v>
      </c>
      <c r="E163" s="20" t="s">
        <v>103</v>
      </c>
      <c r="F163" s="75" t="s">
        <v>1058</v>
      </c>
      <c r="G163" s="76">
        <v>0</v>
      </c>
      <c r="H163" s="2"/>
      <c r="I163" s="2"/>
      <c r="J163" s="2"/>
      <c r="K163" s="2"/>
      <c r="L163" s="2" t="s">
        <v>66</v>
      </c>
      <c r="M163" s="2"/>
      <c r="N163" s="142" t="s">
        <v>412</v>
      </c>
      <c r="O163" s="4" t="s">
        <v>395</v>
      </c>
      <c r="P163" s="7"/>
    </row>
    <row r="164" spans="1:16" customFormat="1" ht="229.5" x14ac:dyDescent="0.25">
      <c r="A164" s="61" t="s">
        <v>385</v>
      </c>
      <c r="B164" s="4" t="s">
        <v>105</v>
      </c>
      <c r="C164" s="4" t="s">
        <v>406</v>
      </c>
      <c r="D164" s="74" t="s">
        <v>413</v>
      </c>
      <c r="E164" s="20" t="s">
        <v>103</v>
      </c>
      <c r="F164" s="75" t="s">
        <v>1059</v>
      </c>
      <c r="G164" s="76">
        <v>0</v>
      </c>
      <c r="H164" s="2"/>
      <c r="I164" s="2"/>
      <c r="J164" s="2"/>
      <c r="K164" s="2"/>
      <c r="L164" s="2" t="s">
        <v>66</v>
      </c>
      <c r="M164" s="2"/>
      <c r="N164" s="142" t="s">
        <v>412</v>
      </c>
      <c r="O164" s="4" t="s">
        <v>395</v>
      </c>
      <c r="P164" s="7"/>
    </row>
    <row r="165" spans="1:16" customFormat="1" ht="63.75" x14ac:dyDescent="0.25">
      <c r="A165" s="61" t="s">
        <v>385</v>
      </c>
      <c r="B165" s="4" t="s">
        <v>105</v>
      </c>
      <c r="C165" s="4" t="s">
        <v>414</v>
      </c>
      <c r="D165" s="77">
        <v>7024</v>
      </c>
      <c r="E165" s="26" t="s">
        <v>91</v>
      </c>
      <c r="F165" s="29" t="s">
        <v>1060</v>
      </c>
      <c r="G165" s="30">
        <v>9.9600000000000009</v>
      </c>
      <c r="H165" s="2"/>
      <c r="I165" s="2"/>
      <c r="J165" s="2"/>
      <c r="K165" s="2"/>
      <c r="L165" s="2"/>
      <c r="M165" s="2"/>
      <c r="N165" s="142" t="s">
        <v>1207</v>
      </c>
      <c r="O165" s="4" t="s">
        <v>415</v>
      </c>
      <c r="P165" s="7"/>
    </row>
    <row r="166" spans="1:16" customFormat="1" ht="127.5" x14ac:dyDescent="0.25">
      <c r="A166" s="61" t="s">
        <v>385</v>
      </c>
      <c r="B166" s="4" t="s">
        <v>105</v>
      </c>
      <c r="C166" s="4" t="s">
        <v>13</v>
      </c>
      <c r="D166" s="27" t="s">
        <v>416</v>
      </c>
      <c r="E166" s="26" t="s">
        <v>91</v>
      </c>
      <c r="F166" s="29" t="s">
        <v>1061</v>
      </c>
      <c r="G166" s="30">
        <v>4.01</v>
      </c>
      <c r="H166" s="2"/>
      <c r="I166" s="2"/>
      <c r="J166" s="2"/>
      <c r="K166" s="2"/>
      <c r="L166" s="2" t="s">
        <v>66</v>
      </c>
      <c r="M166" s="2"/>
      <c r="N166" s="142" t="s">
        <v>1208</v>
      </c>
      <c r="O166" s="4" t="s">
        <v>191</v>
      </c>
      <c r="P166" s="7"/>
    </row>
    <row r="167" spans="1:16" customFormat="1" ht="127.5" x14ac:dyDescent="0.25">
      <c r="A167" s="61" t="s">
        <v>385</v>
      </c>
      <c r="B167" s="4" t="s">
        <v>105</v>
      </c>
      <c r="C167" s="4" t="s">
        <v>13</v>
      </c>
      <c r="D167" s="27" t="s">
        <v>417</v>
      </c>
      <c r="E167" s="26" t="s">
        <v>91</v>
      </c>
      <c r="F167" s="29" t="s">
        <v>1062</v>
      </c>
      <c r="G167" s="30">
        <v>5.53</v>
      </c>
      <c r="H167" s="2"/>
      <c r="I167" s="2"/>
      <c r="J167" s="2"/>
      <c r="K167" s="2"/>
      <c r="L167" s="2" t="s">
        <v>66</v>
      </c>
      <c r="M167" s="2"/>
      <c r="N167" s="142" t="s">
        <v>1208</v>
      </c>
      <c r="O167" s="4" t="s">
        <v>191</v>
      </c>
      <c r="P167" s="7"/>
    </row>
    <row r="168" spans="1:16" customFormat="1" ht="127.5" x14ac:dyDescent="0.25">
      <c r="A168" s="61" t="s">
        <v>385</v>
      </c>
      <c r="B168" s="4" t="s">
        <v>105</v>
      </c>
      <c r="C168" s="4" t="s">
        <v>13</v>
      </c>
      <c r="D168" s="27" t="s">
        <v>418</v>
      </c>
      <c r="E168" s="26" t="s">
        <v>91</v>
      </c>
      <c r="F168" s="78" t="s">
        <v>1063</v>
      </c>
      <c r="G168" s="30">
        <v>7</v>
      </c>
      <c r="H168" s="2"/>
      <c r="I168" s="2"/>
      <c r="J168" s="2"/>
      <c r="K168" s="2"/>
      <c r="L168" s="2" t="s">
        <v>66</v>
      </c>
      <c r="M168" s="2"/>
      <c r="N168" s="142" t="s">
        <v>1208</v>
      </c>
      <c r="O168" s="4" t="s">
        <v>191</v>
      </c>
      <c r="P168" s="7"/>
    </row>
    <row r="169" spans="1:16" customFormat="1" ht="127.5" x14ac:dyDescent="0.25">
      <c r="A169" s="61" t="s">
        <v>385</v>
      </c>
      <c r="B169" s="4" t="s">
        <v>105</v>
      </c>
      <c r="C169" s="4" t="s">
        <v>13</v>
      </c>
      <c r="D169" s="27" t="s">
        <v>419</v>
      </c>
      <c r="E169" s="26" t="s">
        <v>91</v>
      </c>
      <c r="F169" s="29" t="s">
        <v>1064</v>
      </c>
      <c r="G169" s="30">
        <v>6.69</v>
      </c>
      <c r="H169" s="2"/>
      <c r="I169" s="2"/>
      <c r="J169" s="2"/>
      <c r="K169" s="2"/>
      <c r="L169" s="2" t="s">
        <v>66</v>
      </c>
      <c r="M169" s="2"/>
      <c r="N169" s="142" t="s">
        <v>1208</v>
      </c>
      <c r="O169" s="4" t="s">
        <v>191</v>
      </c>
      <c r="P169" s="7"/>
    </row>
    <row r="170" spans="1:16" customFormat="1" ht="127.5" x14ac:dyDescent="0.25">
      <c r="A170" s="61" t="s">
        <v>385</v>
      </c>
      <c r="B170" s="4" t="s">
        <v>105</v>
      </c>
      <c r="C170" s="4" t="s">
        <v>13</v>
      </c>
      <c r="D170" s="27" t="s">
        <v>420</v>
      </c>
      <c r="E170" s="26" t="s">
        <v>91</v>
      </c>
      <c r="F170" s="29" t="s">
        <v>1065</v>
      </c>
      <c r="G170" s="30">
        <v>7.08</v>
      </c>
      <c r="H170" s="2"/>
      <c r="I170" s="2"/>
      <c r="J170" s="2"/>
      <c r="K170" s="2"/>
      <c r="L170" s="2" t="s">
        <v>66</v>
      </c>
      <c r="M170" s="2"/>
      <c r="N170" s="142" t="s">
        <v>1208</v>
      </c>
      <c r="O170" s="4" t="s">
        <v>191</v>
      </c>
      <c r="P170" s="7"/>
    </row>
    <row r="171" spans="1:16" customFormat="1" ht="127.5" x14ac:dyDescent="0.25">
      <c r="A171" s="61" t="s">
        <v>385</v>
      </c>
      <c r="B171" s="4" t="s">
        <v>105</v>
      </c>
      <c r="C171" s="4" t="s">
        <v>13</v>
      </c>
      <c r="D171" s="27" t="s">
        <v>421</v>
      </c>
      <c r="E171" s="26" t="s">
        <v>91</v>
      </c>
      <c r="F171" s="29" t="s">
        <v>1066</v>
      </c>
      <c r="G171" s="30">
        <v>6.94</v>
      </c>
      <c r="H171" s="2"/>
      <c r="I171" s="2"/>
      <c r="J171" s="2"/>
      <c r="K171" s="2"/>
      <c r="L171" s="2" t="s">
        <v>66</v>
      </c>
      <c r="M171" s="2"/>
      <c r="N171" s="142" t="s">
        <v>1208</v>
      </c>
      <c r="O171" s="4" t="s">
        <v>191</v>
      </c>
      <c r="P171" s="7"/>
    </row>
    <row r="172" spans="1:16" customFormat="1" ht="89.25" x14ac:dyDescent="0.25">
      <c r="A172" s="61" t="s">
        <v>385</v>
      </c>
      <c r="B172" s="4" t="s">
        <v>105</v>
      </c>
      <c r="C172" s="79" t="s">
        <v>54</v>
      </c>
      <c r="D172" s="66">
        <v>60448</v>
      </c>
      <c r="E172" s="26"/>
      <c r="F172" s="80" t="s">
        <v>422</v>
      </c>
      <c r="G172" s="81">
        <v>9.11</v>
      </c>
      <c r="H172" s="2"/>
      <c r="I172" s="2"/>
      <c r="J172" s="2"/>
      <c r="K172" s="2"/>
      <c r="L172" s="2" t="s">
        <v>66</v>
      </c>
      <c r="M172" s="157" t="s">
        <v>66</v>
      </c>
      <c r="N172" s="16"/>
      <c r="O172" s="4" t="s">
        <v>423</v>
      </c>
      <c r="P172" s="7"/>
    </row>
    <row r="173" spans="1:16" customFormat="1" ht="89.25" x14ac:dyDescent="0.25">
      <c r="A173" s="61" t="s">
        <v>385</v>
      </c>
      <c r="B173" s="4" t="s">
        <v>105</v>
      </c>
      <c r="C173" s="4" t="s">
        <v>54</v>
      </c>
      <c r="D173" s="27" t="s">
        <v>424</v>
      </c>
      <c r="E173" s="26" t="s">
        <v>103</v>
      </c>
      <c r="F173" s="29" t="s">
        <v>425</v>
      </c>
      <c r="G173" s="30">
        <v>8.11</v>
      </c>
      <c r="H173" s="2"/>
      <c r="I173" s="2"/>
      <c r="J173" s="2"/>
      <c r="K173" s="2"/>
      <c r="L173" s="2" t="s">
        <v>66</v>
      </c>
      <c r="M173" s="157" t="s">
        <v>66</v>
      </c>
      <c r="N173" s="16"/>
      <c r="O173" s="4" t="s">
        <v>423</v>
      </c>
      <c r="P173" s="7"/>
    </row>
    <row r="174" spans="1:16" customFormat="1" ht="89.25" x14ac:dyDescent="0.25">
      <c r="A174" s="61" t="s">
        <v>385</v>
      </c>
      <c r="B174" s="4" t="s">
        <v>105</v>
      </c>
      <c r="C174" s="18" t="s">
        <v>54</v>
      </c>
      <c r="D174" s="44">
        <v>60483</v>
      </c>
      <c r="E174" s="20" t="s">
        <v>1067</v>
      </c>
      <c r="F174" s="21" t="s">
        <v>426</v>
      </c>
      <c r="G174" s="73">
        <v>7.64</v>
      </c>
      <c r="H174" s="2"/>
      <c r="I174" s="2"/>
      <c r="J174" s="2"/>
      <c r="K174" s="2"/>
      <c r="L174" s="2"/>
      <c r="M174" s="2"/>
      <c r="N174" s="54" t="s">
        <v>427</v>
      </c>
      <c r="O174" s="142" t="s">
        <v>428</v>
      </c>
      <c r="P174" s="7"/>
    </row>
    <row r="175" spans="1:16" customFormat="1" ht="63.75" x14ac:dyDescent="0.25">
      <c r="A175" s="61" t="s">
        <v>385</v>
      </c>
      <c r="B175" s="4" t="s">
        <v>105</v>
      </c>
      <c r="C175" s="18" t="s">
        <v>54</v>
      </c>
      <c r="D175" s="44">
        <v>60530</v>
      </c>
      <c r="E175" s="20" t="s">
        <v>1067</v>
      </c>
      <c r="F175" s="21" t="s">
        <v>429</v>
      </c>
      <c r="G175" s="73">
        <v>8.64</v>
      </c>
      <c r="H175" s="2"/>
      <c r="I175" s="2"/>
      <c r="J175" s="2"/>
      <c r="K175" s="2"/>
      <c r="L175" s="2"/>
      <c r="M175" s="2"/>
      <c r="N175" s="54" t="s">
        <v>430</v>
      </c>
      <c r="O175" s="142" t="s">
        <v>428</v>
      </c>
      <c r="P175" s="7"/>
    </row>
    <row r="176" spans="1:16" customFormat="1" ht="153" x14ac:dyDescent="0.25">
      <c r="A176" s="61" t="s">
        <v>385</v>
      </c>
      <c r="B176" s="4" t="s">
        <v>105</v>
      </c>
      <c r="C176" s="4" t="s">
        <v>54</v>
      </c>
      <c r="D176" s="27" t="s">
        <v>431</v>
      </c>
      <c r="E176" s="47" t="s">
        <v>91</v>
      </c>
      <c r="F176" s="4" t="s">
        <v>432</v>
      </c>
      <c r="G176" s="26">
        <v>82.71</v>
      </c>
      <c r="H176" s="2"/>
      <c r="I176" s="2"/>
      <c r="J176" s="2"/>
      <c r="K176" s="2"/>
      <c r="L176" s="2"/>
      <c r="M176" s="2"/>
      <c r="N176" s="4" t="s">
        <v>1209</v>
      </c>
      <c r="O176" s="4" t="s">
        <v>433</v>
      </c>
      <c r="P176" s="7"/>
    </row>
    <row r="177" spans="1:16" customFormat="1" ht="63.75" x14ac:dyDescent="0.25">
      <c r="A177" s="61" t="s">
        <v>385</v>
      </c>
      <c r="B177" s="4" t="s">
        <v>105</v>
      </c>
      <c r="C177" s="4" t="s">
        <v>54</v>
      </c>
      <c r="D177" s="27" t="s">
        <v>434</v>
      </c>
      <c r="E177" s="26" t="s">
        <v>103</v>
      </c>
      <c r="F177" s="29" t="s">
        <v>1068</v>
      </c>
      <c r="G177" s="30">
        <v>0</v>
      </c>
      <c r="H177" s="2"/>
      <c r="I177" s="2"/>
      <c r="J177" s="2"/>
      <c r="K177" s="2"/>
      <c r="L177" s="2"/>
      <c r="M177" s="2"/>
      <c r="N177" s="4" t="s">
        <v>435</v>
      </c>
      <c r="O177" s="4" t="s">
        <v>436</v>
      </c>
      <c r="P177" s="7"/>
    </row>
    <row r="178" spans="1:16" customFormat="1" ht="63.75" x14ac:dyDescent="0.25">
      <c r="A178" s="61" t="s">
        <v>385</v>
      </c>
      <c r="B178" s="4" t="s">
        <v>105</v>
      </c>
      <c r="C178" s="4" t="s">
        <v>54</v>
      </c>
      <c r="D178" s="27" t="s">
        <v>437</v>
      </c>
      <c r="E178" s="26" t="s">
        <v>103</v>
      </c>
      <c r="F178" s="29" t="s">
        <v>1069</v>
      </c>
      <c r="G178" s="30">
        <v>0</v>
      </c>
      <c r="H178" s="2"/>
      <c r="I178" s="2"/>
      <c r="J178" s="2"/>
      <c r="K178" s="2"/>
      <c r="L178" s="2"/>
      <c r="M178" s="2"/>
      <c r="N178" s="16"/>
      <c r="O178" s="4" t="s">
        <v>438</v>
      </c>
      <c r="P178" s="7"/>
    </row>
    <row r="179" spans="1:16" customFormat="1" ht="63.75" x14ac:dyDescent="0.25">
      <c r="A179" s="61" t="s">
        <v>385</v>
      </c>
      <c r="B179" s="4" t="s">
        <v>105</v>
      </c>
      <c r="C179" s="4" t="s">
        <v>54</v>
      </c>
      <c r="D179" s="27" t="s">
        <v>439</v>
      </c>
      <c r="E179" s="26" t="s">
        <v>103</v>
      </c>
      <c r="F179" s="29" t="s">
        <v>1070</v>
      </c>
      <c r="G179" s="30">
        <v>0</v>
      </c>
      <c r="H179" s="2"/>
      <c r="I179" s="2"/>
      <c r="J179" s="2"/>
      <c r="K179" s="2"/>
      <c r="L179" s="2"/>
      <c r="M179" s="2"/>
      <c r="N179" s="16"/>
      <c r="O179" s="4" t="s">
        <v>438</v>
      </c>
      <c r="P179" s="7"/>
    </row>
    <row r="180" spans="1:16" customFormat="1" ht="63.75" x14ac:dyDescent="0.25">
      <c r="A180" s="61" t="s">
        <v>385</v>
      </c>
      <c r="B180" s="4" t="s">
        <v>105</v>
      </c>
      <c r="C180" s="4" t="s">
        <v>54</v>
      </c>
      <c r="D180" s="27" t="s">
        <v>440</v>
      </c>
      <c r="E180" s="26" t="s">
        <v>103</v>
      </c>
      <c r="F180" s="29" t="s">
        <v>1071</v>
      </c>
      <c r="G180" s="30">
        <v>0</v>
      </c>
      <c r="H180" s="2"/>
      <c r="I180" s="2"/>
      <c r="J180" s="2"/>
      <c r="K180" s="2"/>
      <c r="L180" s="2"/>
      <c r="M180" s="2"/>
      <c r="N180" s="16"/>
      <c r="O180" s="4" t="s">
        <v>438</v>
      </c>
      <c r="P180" s="7"/>
    </row>
    <row r="181" spans="1:16" customFormat="1" ht="63.75" x14ac:dyDescent="0.25">
      <c r="A181" s="61" t="s">
        <v>385</v>
      </c>
      <c r="B181" s="4" t="s">
        <v>105</v>
      </c>
      <c r="C181" s="4" t="s">
        <v>54</v>
      </c>
      <c r="D181" s="27" t="s">
        <v>441</v>
      </c>
      <c r="E181" s="26" t="s">
        <v>103</v>
      </c>
      <c r="F181" s="29" t="s">
        <v>1072</v>
      </c>
      <c r="G181" s="30">
        <v>0</v>
      </c>
      <c r="H181" s="2"/>
      <c r="I181" s="2"/>
      <c r="J181" s="2"/>
      <c r="K181" s="2"/>
      <c r="L181" s="2"/>
      <c r="M181" s="2"/>
      <c r="N181" s="16"/>
      <c r="O181" s="4" t="s">
        <v>438</v>
      </c>
      <c r="P181" s="7"/>
    </row>
    <row r="182" spans="1:16" customFormat="1" ht="63.75" x14ac:dyDescent="0.25">
      <c r="A182" s="61" t="s">
        <v>385</v>
      </c>
      <c r="B182" s="4" t="s">
        <v>105</v>
      </c>
      <c r="C182" s="4" t="s">
        <v>54</v>
      </c>
      <c r="D182" s="27" t="s">
        <v>442</v>
      </c>
      <c r="E182" s="26" t="s">
        <v>103</v>
      </c>
      <c r="F182" s="29" t="s">
        <v>1073</v>
      </c>
      <c r="G182" s="30">
        <v>0</v>
      </c>
      <c r="H182" s="2"/>
      <c r="I182" s="2"/>
      <c r="J182" s="2"/>
      <c r="K182" s="2"/>
      <c r="L182" s="2"/>
      <c r="M182" s="2"/>
      <c r="N182" s="142" t="s">
        <v>443</v>
      </c>
      <c r="O182" s="4" t="s">
        <v>438</v>
      </c>
      <c r="P182" s="7"/>
    </row>
    <row r="183" spans="1:16" customFormat="1" ht="63.75" x14ac:dyDescent="0.25">
      <c r="A183" s="61" t="s">
        <v>385</v>
      </c>
      <c r="B183" s="4" t="s">
        <v>105</v>
      </c>
      <c r="C183" s="4" t="s">
        <v>54</v>
      </c>
      <c r="D183" s="27" t="s">
        <v>444</v>
      </c>
      <c r="E183" s="26" t="s">
        <v>103</v>
      </c>
      <c r="F183" s="29" t="s">
        <v>1074</v>
      </c>
      <c r="G183" s="30">
        <v>0</v>
      </c>
      <c r="H183" s="2"/>
      <c r="I183" s="2"/>
      <c r="J183" s="2"/>
      <c r="K183" s="2"/>
      <c r="L183" s="2"/>
      <c r="M183" s="2"/>
      <c r="N183" s="16"/>
      <c r="O183" s="4" t="s">
        <v>438</v>
      </c>
      <c r="P183" s="7"/>
    </row>
    <row r="184" spans="1:16" customFormat="1" ht="63.75" x14ac:dyDescent="0.25">
      <c r="A184" s="61" t="s">
        <v>385</v>
      </c>
      <c r="B184" s="4" t="s">
        <v>105</v>
      </c>
      <c r="C184" s="4" t="s">
        <v>54</v>
      </c>
      <c r="D184" s="27" t="s">
        <v>445</v>
      </c>
      <c r="E184" s="26" t="s">
        <v>103</v>
      </c>
      <c r="F184" s="29" t="s">
        <v>1075</v>
      </c>
      <c r="G184" s="30">
        <v>0</v>
      </c>
      <c r="H184" s="2"/>
      <c r="I184" s="2"/>
      <c r="J184" s="2"/>
      <c r="K184" s="2"/>
      <c r="L184" s="2"/>
      <c r="M184" s="2"/>
      <c r="N184" s="16"/>
      <c r="O184" s="4" t="s">
        <v>438</v>
      </c>
      <c r="P184" s="7"/>
    </row>
    <row r="185" spans="1:16" customFormat="1" ht="63.75" x14ac:dyDescent="0.25">
      <c r="A185" s="61" t="s">
        <v>385</v>
      </c>
      <c r="B185" s="4" t="s">
        <v>105</v>
      </c>
      <c r="C185" s="4" t="s">
        <v>54</v>
      </c>
      <c r="D185" s="27" t="s">
        <v>446</v>
      </c>
      <c r="E185" s="26" t="s">
        <v>103</v>
      </c>
      <c r="F185" s="29" t="s">
        <v>1076</v>
      </c>
      <c r="G185" s="30">
        <v>0</v>
      </c>
      <c r="H185" s="2"/>
      <c r="I185" s="2"/>
      <c r="J185" s="2"/>
      <c r="K185" s="2"/>
      <c r="L185" s="2"/>
      <c r="M185" s="2"/>
      <c r="N185" s="16"/>
      <c r="O185" s="4" t="s">
        <v>438</v>
      </c>
      <c r="P185" s="7"/>
    </row>
    <row r="186" spans="1:16" customFormat="1" ht="76.5" x14ac:dyDescent="0.25">
      <c r="A186" s="61" t="s">
        <v>385</v>
      </c>
      <c r="B186" s="82" t="s">
        <v>105</v>
      </c>
      <c r="C186" s="83" t="s">
        <v>47</v>
      </c>
      <c r="D186" s="84" t="s">
        <v>447</v>
      </c>
      <c r="E186" s="85" t="s">
        <v>91</v>
      </c>
      <c r="F186" s="86" t="s">
        <v>1077</v>
      </c>
      <c r="G186" s="87">
        <v>16.64</v>
      </c>
      <c r="H186" s="88"/>
      <c r="I186" s="88"/>
      <c r="J186" s="88"/>
      <c r="K186" s="88"/>
      <c r="L186" s="88"/>
      <c r="M186" s="88"/>
      <c r="N186" s="158" t="s">
        <v>448</v>
      </c>
      <c r="O186" s="82" t="s">
        <v>449</v>
      </c>
      <c r="P186" s="159"/>
    </row>
    <row r="187" spans="1:16" customFormat="1" ht="63.75" x14ac:dyDescent="0.25">
      <c r="A187" s="61" t="s">
        <v>385</v>
      </c>
      <c r="B187" s="4" t="s">
        <v>105</v>
      </c>
      <c r="C187" s="89" t="s">
        <v>450</v>
      </c>
      <c r="D187" s="90" t="s">
        <v>451</v>
      </c>
      <c r="E187" s="91"/>
      <c r="F187" s="92" t="s">
        <v>1078</v>
      </c>
      <c r="G187" s="93">
        <v>2.25</v>
      </c>
      <c r="H187" s="2"/>
      <c r="I187" s="2"/>
      <c r="J187" s="2"/>
      <c r="K187" s="2"/>
      <c r="L187" s="2"/>
      <c r="M187" s="2"/>
      <c r="N187" s="160" t="s">
        <v>452</v>
      </c>
      <c r="O187" s="161" t="s">
        <v>453</v>
      </c>
      <c r="P187" s="7"/>
    </row>
    <row r="188" spans="1:16" customFormat="1" ht="63.75" x14ac:dyDescent="0.25">
      <c r="A188" s="61" t="s">
        <v>385</v>
      </c>
      <c r="B188" s="4" t="s">
        <v>105</v>
      </c>
      <c r="C188" s="89" t="s">
        <v>450</v>
      </c>
      <c r="D188" s="90" t="s">
        <v>454</v>
      </c>
      <c r="E188" s="91"/>
      <c r="F188" s="92" t="s">
        <v>1079</v>
      </c>
      <c r="G188" s="93">
        <v>5.03</v>
      </c>
      <c r="H188" s="2"/>
      <c r="I188" s="2"/>
      <c r="J188" s="2"/>
      <c r="K188" s="2"/>
      <c r="L188" s="2"/>
      <c r="M188" s="2"/>
      <c r="N188" s="160" t="s">
        <v>455</v>
      </c>
      <c r="O188" s="162" t="s">
        <v>456</v>
      </c>
      <c r="P188" s="7"/>
    </row>
    <row r="189" spans="1:16" customFormat="1" ht="63.75" x14ac:dyDescent="0.25">
      <c r="A189" s="61" t="s">
        <v>385</v>
      </c>
      <c r="B189" s="4" t="s">
        <v>105</v>
      </c>
      <c r="C189" s="89" t="s">
        <v>450</v>
      </c>
      <c r="D189" s="90" t="s">
        <v>457</v>
      </c>
      <c r="E189" s="91"/>
      <c r="F189" s="92" t="s">
        <v>458</v>
      </c>
      <c r="G189" s="93">
        <v>2.87</v>
      </c>
      <c r="H189" s="2"/>
      <c r="I189" s="2"/>
      <c r="J189" s="2"/>
      <c r="K189" s="2"/>
      <c r="L189" s="2"/>
      <c r="M189" s="2"/>
      <c r="N189" s="160" t="s">
        <v>455</v>
      </c>
      <c r="O189" s="162" t="s">
        <v>456</v>
      </c>
      <c r="P189" s="7"/>
    </row>
    <row r="190" spans="1:16" customFormat="1" ht="63.75" x14ac:dyDescent="0.25">
      <c r="A190" s="61" t="s">
        <v>385</v>
      </c>
      <c r="B190" s="4" t="s">
        <v>105</v>
      </c>
      <c r="C190" s="89" t="s">
        <v>450</v>
      </c>
      <c r="D190" s="90" t="s">
        <v>459</v>
      </c>
      <c r="E190" s="91"/>
      <c r="F190" s="92" t="s">
        <v>460</v>
      </c>
      <c r="G190" s="93">
        <v>2.08</v>
      </c>
      <c r="H190" s="2"/>
      <c r="I190" s="2"/>
      <c r="J190" s="2"/>
      <c r="K190" s="2"/>
      <c r="L190" s="2"/>
      <c r="M190" s="2"/>
      <c r="N190" s="160" t="s">
        <v>455</v>
      </c>
      <c r="O190" s="162" t="s">
        <v>456</v>
      </c>
      <c r="P190" s="7"/>
    </row>
    <row r="191" spans="1:16" customFormat="1" ht="63.75" x14ac:dyDescent="0.25">
      <c r="A191" s="61" t="s">
        <v>385</v>
      </c>
      <c r="B191" s="4" t="s">
        <v>105</v>
      </c>
      <c r="C191" s="89" t="s">
        <v>450</v>
      </c>
      <c r="D191" s="90" t="s">
        <v>461</v>
      </c>
      <c r="E191" s="91"/>
      <c r="F191" s="92" t="s">
        <v>1080</v>
      </c>
      <c r="G191" s="93">
        <v>2.25</v>
      </c>
      <c r="H191" s="2"/>
      <c r="I191" s="2"/>
      <c r="J191" s="2"/>
      <c r="K191" s="2"/>
      <c r="L191" s="2"/>
      <c r="M191" s="2"/>
      <c r="N191" s="160" t="s">
        <v>452</v>
      </c>
      <c r="O191" s="162" t="s">
        <v>456</v>
      </c>
      <c r="P191" s="7"/>
    </row>
    <row r="192" spans="1:16" customFormat="1" ht="63.75" x14ac:dyDescent="0.25">
      <c r="A192" s="61" t="s">
        <v>385</v>
      </c>
      <c r="B192" s="4" t="s">
        <v>105</v>
      </c>
      <c r="C192" s="89" t="s">
        <v>450</v>
      </c>
      <c r="D192" s="90" t="s">
        <v>462</v>
      </c>
      <c r="E192" s="91"/>
      <c r="F192" s="92" t="s">
        <v>1081</v>
      </c>
      <c r="G192" s="93">
        <v>5.45</v>
      </c>
      <c r="H192" s="2"/>
      <c r="I192" s="2"/>
      <c r="J192" s="2"/>
      <c r="K192" s="2"/>
      <c r="L192" s="2"/>
      <c r="M192" s="2"/>
      <c r="N192" s="160" t="s">
        <v>463</v>
      </c>
      <c r="O192" s="162" t="s">
        <v>456</v>
      </c>
      <c r="P192" s="7"/>
    </row>
    <row r="193" spans="1:16" customFormat="1" ht="63.75" x14ac:dyDescent="0.25">
      <c r="A193" s="61" t="s">
        <v>385</v>
      </c>
      <c r="B193" s="4" t="s">
        <v>105</v>
      </c>
      <c r="C193" s="89" t="s">
        <v>450</v>
      </c>
      <c r="D193" s="90" t="s">
        <v>464</v>
      </c>
      <c r="E193" s="91"/>
      <c r="F193" s="92" t="s">
        <v>465</v>
      </c>
      <c r="G193" s="93">
        <v>3.02</v>
      </c>
      <c r="H193" s="2"/>
      <c r="I193" s="2"/>
      <c r="J193" s="2"/>
      <c r="K193" s="2"/>
      <c r="L193" s="2"/>
      <c r="M193" s="2"/>
      <c r="N193" s="160" t="s">
        <v>466</v>
      </c>
      <c r="O193" s="162" t="s">
        <v>456</v>
      </c>
      <c r="P193" s="7"/>
    </row>
    <row r="194" spans="1:16" customFormat="1" ht="63.75" x14ac:dyDescent="0.25">
      <c r="A194" s="61" t="s">
        <v>385</v>
      </c>
      <c r="B194" s="4" t="s">
        <v>105</v>
      </c>
      <c r="C194" s="89" t="s">
        <v>450</v>
      </c>
      <c r="D194" s="90" t="s">
        <v>467</v>
      </c>
      <c r="E194" s="91"/>
      <c r="F194" s="92" t="s">
        <v>468</v>
      </c>
      <c r="G194" s="93">
        <v>5.14</v>
      </c>
      <c r="H194" s="2"/>
      <c r="I194" s="2"/>
      <c r="J194" s="2"/>
      <c r="K194" s="2"/>
      <c r="L194" s="2"/>
      <c r="M194" s="2"/>
      <c r="N194" s="160" t="s">
        <v>455</v>
      </c>
      <c r="O194" s="162" t="s">
        <v>456</v>
      </c>
      <c r="P194" s="7"/>
    </row>
    <row r="195" spans="1:16" customFormat="1" ht="63.75" x14ac:dyDescent="0.25">
      <c r="A195" s="61" t="s">
        <v>385</v>
      </c>
      <c r="B195" s="4" t="s">
        <v>105</v>
      </c>
      <c r="C195" s="89" t="s">
        <v>450</v>
      </c>
      <c r="D195" s="90" t="s">
        <v>469</v>
      </c>
      <c r="E195" s="91"/>
      <c r="F195" s="92" t="s">
        <v>470</v>
      </c>
      <c r="G195" s="93">
        <v>6.73</v>
      </c>
      <c r="H195" s="2"/>
      <c r="I195" s="2"/>
      <c r="J195" s="2"/>
      <c r="K195" s="2"/>
      <c r="L195" s="2"/>
      <c r="M195" s="2"/>
      <c r="N195" s="160" t="s">
        <v>455</v>
      </c>
      <c r="O195" s="162" t="s">
        <v>456</v>
      </c>
      <c r="P195" s="7"/>
    </row>
    <row r="196" spans="1:16" customFormat="1" ht="63.75" x14ac:dyDescent="0.25">
      <c r="A196" s="61" t="s">
        <v>385</v>
      </c>
      <c r="B196" s="4" t="s">
        <v>105</v>
      </c>
      <c r="C196" s="89" t="s">
        <v>450</v>
      </c>
      <c r="D196" s="90" t="s">
        <v>471</v>
      </c>
      <c r="E196" s="91"/>
      <c r="F196" s="92" t="s">
        <v>1082</v>
      </c>
      <c r="G196" s="93">
        <v>5.34</v>
      </c>
      <c r="H196" s="2"/>
      <c r="I196" s="2"/>
      <c r="J196" s="2"/>
      <c r="K196" s="2"/>
      <c r="L196" s="2"/>
      <c r="M196" s="2"/>
      <c r="N196" s="160" t="s">
        <v>452</v>
      </c>
      <c r="O196" s="162" t="s">
        <v>456</v>
      </c>
      <c r="P196" s="7"/>
    </row>
    <row r="197" spans="1:16" customFormat="1" ht="63.75" x14ac:dyDescent="0.25">
      <c r="A197" s="61" t="s">
        <v>385</v>
      </c>
      <c r="B197" s="4" t="s">
        <v>105</v>
      </c>
      <c r="C197" s="89" t="s">
        <v>450</v>
      </c>
      <c r="D197" s="90" t="s">
        <v>472</v>
      </c>
      <c r="E197" s="91"/>
      <c r="F197" s="92" t="s">
        <v>473</v>
      </c>
      <c r="G197" s="93">
        <v>3.29</v>
      </c>
      <c r="H197" s="2"/>
      <c r="I197" s="2"/>
      <c r="J197" s="2"/>
      <c r="K197" s="2"/>
      <c r="L197" s="2"/>
      <c r="M197" s="2"/>
      <c r="N197" s="163" t="s">
        <v>1210</v>
      </c>
      <c r="O197" s="162" t="s">
        <v>474</v>
      </c>
      <c r="P197" s="7"/>
    </row>
    <row r="198" spans="1:16" customFormat="1" ht="63.75" x14ac:dyDescent="0.25">
      <c r="A198" s="61" t="s">
        <v>385</v>
      </c>
      <c r="B198" s="4" t="s">
        <v>105</v>
      </c>
      <c r="C198" s="89" t="s">
        <v>450</v>
      </c>
      <c r="D198" s="90" t="s">
        <v>475</v>
      </c>
      <c r="E198" s="91"/>
      <c r="F198" s="92" t="s">
        <v>476</v>
      </c>
      <c r="G198" s="93">
        <v>3.99</v>
      </c>
      <c r="H198" s="2"/>
      <c r="I198" s="2"/>
      <c r="J198" s="2"/>
      <c r="K198" s="2"/>
      <c r="L198" s="2"/>
      <c r="M198" s="2"/>
      <c r="N198" s="160" t="s">
        <v>455</v>
      </c>
      <c r="O198" s="162" t="s">
        <v>456</v>
      </c>
      <c r="P198" s="7"/>
    </row>
    <row r="199" spans="1:16" customFormat="1" ht="63.75" x14ac:dyDescent="0.25">
      <c r="A199" s="61" t="s">
        <v>385</v>
      </c>
      <c r="B199" s="4" t="s">
        <v>105</v>
      </c>
      <c r="C199" s="89" t="s">
        <v>450</v>
      </c>
      <c r="D199" s="90" t="s">
        <v>477</v>
      </c>
      <c r="E199" s="91"/>
      <c r="F199" s="92" t="s">
        <v>478</v>
      </c>
      <c r="G199" s="93">
        <v>11.58</v>
      </c>
      <c r="H199" s="2"/>
      <c r="I199" s="2"/>
      <c r="J199" s="2"/>
      <c r="K199" s="2"/>
      <c r="L199" s="2"/>
      <c r="M199" s="2"/>
      <c r="N199" s="164" t="s">
        <v>1211</v>
      </c>
      <c r="O199" s="165" t="s">
        <v>479</v>
      </c>
      <c r="P199" s="7"/>
    </row>
    <row r="200" spans="1:16" customFormat="1" ht="63.75" x14ac:dyDescent="0.25">
      <c r="A200" s="61" t="s">
        <v>385</v>
      </c>
      <c r="B200" s="4" t="s">
        <v>105</v>
      </c>
      <c r="C200" s="89" t="s">
        <v>450</v>
      </c>
      <c r="D200" s="90" t="s">
        <v>480</v>
      </c>
      <c r="E200" s="91"/>
      <c r="F200" s="92" t="s">
        <v>481</v>
      </c>
      <c r="G200" s="93">
        <v>2.89</v>
      </c>
      <c r="H200" s="2"/>
      <c r="I200" s="2"/>
      <c r="J200" s="2"/>
      <c r="K200" s="2"/>
      <c r="L200" s="2"/>
      <c r="M200" s="2"/>
      <c r="N200" s="160" t="s">
        <v>482</v>
      </c>
      <c r="O200" s="162" t="s">
        <v>456</v>
      </c>
      <c r="P200" s="7"/>
    </row>
    <row r="201" spans="1:16" customFormat="1" ht="63.75" x14ac:dyDescent="0.25">
      <c r="A201" s="61" t="s">
        <v>385</v>
      </c>
      <c r="B201" s="4" t="s">
        <v>105</v>
      </c>
      <c r="C201" s="89" t="s">
        <v>450</v>
      </c>
      <c r="D201" s="90">
        <v>17001</v>
      </c>
      <c r="E201" s="91"/>
      <c r="F201" s="92" t="s">
        <v>483</v>
      </c>
      <c r="G201" s="93">
        <v>1.92</v>
      </c>
      <c r="H201" s="2"/>
      <c r="I201" s="2"/>
      <c r="J201" s="2"/>
      <c r="K201" s="2"/>
      <c r="L201" s="2"/>
      <c r="M201" s="2"/>
      <c r="N201" s="164" t="s">
        <v>1212</v>
      </c>
      <c r="O201" s="162" t="s">
        <v>474</v>
      </c>
      <c r="P201" s="7"/>
    </row>
    <row r="202" spans="1:16" customFormat="1" ht="63.75" x14ac:dyDescent="0.25">
      <c r="A202" s="61" t="s">
        <v>385</v>
      </c>
      <c r="B202" s="4" t="s">
        <v>105</v>
      </c>
      <c r="C202" s="89" t="s">
        <v>450</v>
      </c>
      <c r="D202" s="90" t="s">
        <v>484</v>
      </c>
      <c r="E202" s="94"/>
      <c r="F202" s="92" t="s">
        <v>485</v>
      </c>
      <c r="G202" s="93">
        <v>6.25</v>
      </c>
      <c r="H202" s="2">
        <v>4</v>
      </c>
      <c r="I202" s="2">
        <v>4</v>
      </c>
      <c r="J202" s="2"/>
      <c r="K202" s="2"/>
      <c r="L202" s="2"/>
      <c r="M202" s="2"/>
      <c r="N202" s="160" t="s">
        <v>455</v>
      </c>
      <c r="O202" s="166" t="s">
        <v>456</v>
      </c>
      <c r="P202" s="7"/>
    </row>
    <row r="203" spans="1:16" customFormat="1" ht="63.75" x14ac:dyDescent="0.25">
      <c r="A203" s="61" t="s">
        <v>385</v>
      </c>
      <c r="B203" s="4" t="s">
        <v>105</v>
      </c>
      <c r="C203" s="89" t="s">
        <v>450</v>
      </c>
      <c r="D203" s="90" t="s">
        <v>486</v>
      </c>
      <c r="E203" s="91"/>
      <c r="F203" s="92" t="s">
        <v>487</v>
      </c>
      <c r="G203" s="93">
        <v>9.85</v>
      </c>
      <c r="H203" s="2"/>
      <c r="I203" s="2"/>
      <c r="J203" s="2"/>
      <c r="K203" s="2"/>
      <c r="L203" s="2"/>
      <c r="M203" s="2"/>
      <c r="N203" s="160" t="s">
        <v>452</v>
      </c>
      <c r="O203" s="166" t="s">
        <v>456</v>
      </c>
      <c r="P203" s="7"/>
    </row>
    <row r="204" spans="1:16" customFormat="1" ht="63.75" x14ac:dyDescent="0.25">
      <c r="A204" s="61" t="s">
        <v>385</v>
      </c>
      <c r="B204" s="4" t="s">
        <v>105</v>
      </c>
      <c r="C204" s="89" t="s">
        <v>450</v>
      </c>
      <c r="D204" s="90" t="s">
        <v>488</v>
      </c>
      <c r="E204" s="91"/>
      <c r="F204" s="92" t="s">
        <v>489</v>
      </c>
      <c r="G204" s="93">
        <v>2.67</v>
      </c>
      <c r="H204" s="2"/>
      <c r="I204" s="2"/>
      <c r="J204" s="2"/>
      <c r="K204" s="2"/>
      <c r="L204" s="2"/>
      <c r="M204" s="2"/>
      <c r="N204" s="160" t="s">
        <v>455</v>
      </c>
      <c r="O204" s="166" t="s">
        <v>456</v>
      </c>
      <c r="P204" s="7"/>
    </row>
    <row r="205" spans="1:16" customFormat="1" ht="63.75" x14ac:dyDescent="0.25">
      <c r="A205" s="61" t="s">
        <v>385</v>
      </c>
      <c r="B205" s="4" t="s">
        <v>105</v>
      </c>
      <c r="C205" s="89" t="s">
        <v>450</v>
      </c>
      <c r="D205" s="90" t="s">
        <v>490</v>
      </c>
      <c r="E205" s="91"/>
      <c r="F205" s="92" t="s">
        <v>491</v>
      </c>
      <c r="G205" s="93">
        <v>4.4800000000000004</v>
      </c>
      <c r="H205" s="2"/>
      <c r="I205" s="2"/>
      <c r="J205" s="2"/>
      <c r="K205" s="2"/>
      <c r="L205" s="2"/>
      <c r="M205" s="2"/>
      <c r="N205" s="160" t="s">
        <v>492</v>
      </c>
      <c r="O205" s="166" t="s">
        <v>456</v>
      </c>
      <c r="P205" s="7"/>
    </row>
    <row r="206" spans="1:16" customFormat="1" ht="63.75" x14ac:dyDescent="0.25">
      <c r="A206" s="61" t="s">
        <v>385</v>
      </c>
      <c r="B206" s="4" t="s">
        <v>105</v>
      </c>
      <c r="C206" s="89" t="s">
        <v>450</v>
      </c>
      <c r="D206" s="90" t="s">
        <v>493</v>
      </c>
      <c r="E206" s="95"/>
      <c r="F206" s="92" t="s">
        <v>1083</v>
      </c>
      <c r="G206" s="93">
        <v>2.74</v>
      </c>
      <c r="H206" s="2"/>
      <c r="I206" s="2"/>
      <c r="J206" s="2"/>
      <c r="K206" s="2"/>
      <c r="L206" s="2"/>
      <c r="M206" s="2"/>
      <c r="N206" s="183" t="s">
        <v>452</v>
      </c>
      <c r="O206" s="162" t="s">
        <v>456</v>
      </c>
      <c r="P206" s="7"/>
    </row>
    <row r="207" spans="1:16" customFormat="1" ht="63.75" x14ac:dyDescent="0.25">
      <c r="A207" s="61" t="s">
        <v>385</v>
      </c>
      <c r="B207" s="4" t="s">
        <v>105</v>
      </c>
      <c r="C207" s="89" t="s">
        <v>450</v>
      </c>
      <c r="D207" s="90" t="s">
        <v>494</v>
      </c>
      <c r="E207" s="96"/>
      <c r="F207" s="92" t="s">
        <v>1084</v>
      </c>
      <c r="G207" s="93">
        <v>3.22</v>
      </c>
      <c r="H207" s="2"/>
      <c r="I207" s="2"/>
      <c r="J207" s="2"/>
      <c r="K207" s="2"/>
      <c r="L207" s="2"/>
      <c r="M207" s="2"/>
      <c r="N207" s="160" t="s">
        <v>455</v>
      </c>
      <c r="O207" s="166" t="s">
        <v>456</v>
      </c>
      <c r="P207" s="7"/>
    </row>
    <row r="208" spans="1:16" customFormat="1" ht="63.75" x14ac:dyDescent="0.25">
      <c r="A208" s="61" t="s">
        <v>385</v>
      </c>
      <c r="B208" s="4" t="s">
        <v>105</v>
      </c>
      <c r="C208" s="89" t="s">
        <v>450</v>
      </c>
      <c r="D208" s="90" t="s">
        <v>495</v>
      </c>
      <c r="E208" s="96"/>
      <c r="F208" s="92" t="s">
        <v>1085</v>
      </c>
      <c r="G208" s="93">
        <v>3.27</v>
      </c>
      <c r="H208" s="2"/>
      <c r="I208" s="2"/>
      <c r="J208" s="2"/>
      <c r="K208" s="2"/>
      <c r="L208" s="2"/>
      <c r="M208" s="2"/>
      <c r="N208" s="160" t="s">
        <v>455</v>
      </c>
      <c r="O208" s="166" t="s">
        <v>456</v>
      </c>
      <c r="P208" s="7"/>
    </row>
    <row r="209" spans="1:16" customFormat="1" ht="63.75" x14ac:dyDescent="0.25">
      <c r="A209" s="61" t="s">
        <v>385</v>
      </c>
      <c r="B209" s="4" t="s">
        <v>105</v>
      </c>
      <c r="C209" s="89" t="s">
        <v>450</v>
      </c>
      <c r="D209" s="90" t="s">
        <v>496</v>
      </c>
      <c r="E209" s="96"/>
      <c r="F209" s="92" t="s">
        <v>1086</v>
      </c>
      <c r="G209" s="93">
        <v>2.7</v>
      </c>
      <c r="H209" s="2"/>
      <c r="I209" s="2"/>
      <c r="J209" s="2"/>
      <c r="K209" s="2"/>
      <c r="L209" s="2"/>
      <c r="M209" s="2"/>
      <c r="N209" s="160" t="s">
        <v>455</v>
      </c>
      <c r="O209" s="166" t="s">
        <v>456</v>
      </c>
      <c r="P209" s="7"/>
    </row>
    <row r="210" spans="1:16" customFormat="1" ht="140.25" x14ac:dyDescent="0.25">
      <c r="A210" s="61" t="s">
        <v>385</v>
      </c>
      <c r="B210" s="4" t="s">
        <v>105</v>
      </c>
      <c r="C210" s="89" t="s">
        <v>450</v>
      </c>
      <c r="D210" s="90" t="s">
        <v>497</v>
      </c>
      <c r="E210" s="96"/>
      <c r="F210" s="92" t="s">
        <v>498</v>
      </c>
      <c r="G210" s="93">
        <v>1.64</v>
      </c>
      <c r="H210" s="2"/>
      <c r="I210" s="2"/>
      <c r="J210" s="2"/>
      <c r="K210" s="2"/>
      <c r="L210" s="2"/>
      <c r="M210" s="2" t="s">
        <v>66</v>
      </c>
      <c r="N210" s="167" t="s">
        <v>1213</v>
      </c>
      <c r="O210" s="166" t="s">
        <v>474</v>
      </c>
      <c r="P210" s="7"/>
    </row>
    <row r="211" spans="1:16" customFormat="1" ht="63.75" x14ac:dyDescent="0.25">
      <c r="A211" s="61" t="s">
        <v>385</v>
      </c>
      <c r="B211" s="4" t="s">
        <v>105</v>
      </c>
      <c r="C211" s="89" t="s">
        <v>450</v>
      </c>
      <c r="D211" s="90" t="s">
        <v>499</v>
      </c>
      <c r="E211" s="96"/>
      <c r="F211" s="92" t="s">
        <v>1299</v>
      </c>
      <c r="G211" s="93">
        <v>1.35</v>
      </c>
      <c r="H211" s="2"/>
      <c r="I211" s="2"/>
      <c r="J211" s="2"/>
      <c r="K211" s="2"/>
      <c r="L211" s="2"/>
      <c r="M211" s="2"/>
      <c r="N211" s="160" t="s">
        <v>455</v>
      </c>
      <c r="O211" s="166" t="s">
        <v>456</v>
      </c>
      <c r="P211" s="7"/>
    </row>
    <row r="212" spans="1:16" customFormat="1" ht="63.75" x14ac:dyDescent="0.25">
      <c r="A212" s="61" t="s">
        <v>385</v>
      </c>
      <c r="B212" s="4" t="s">
        <v>105</v>
      </c>
      <c r="C212" s="89" t="s">
        <v>450</v>
      </c>
      <c r="D212" s="90" t="s">
        <v>500</v>
      </c>
      <c r="E212" s="96"/>
      <c r="F212" s="92" t="s">
        <v>501</v>
      </c>
      <c r="G212" s="93">
        <v>5</v>
      </c>
      <c r="H212" s="2"/>
      <c r="I212" s="2"/>
      <c r="J212" s="2"/>
      <c r="K212" s="2"/>
      <c r="L212" s="2"/>
      <c r="M212" s="2"/>
      <c r="N212" s="160" t="s">
        <v>455</v>
      </c>
      <c r="O212" s="166" t="s">
        <v>456</v>
      </c>
      <c r="P212" s="7"/>
    </row>
    <row r="213" spans="1:16" customFormat="1" ht="63.75" x14ac:dyDescent="0.25">
      <c r="A213" s="61" t="s">
        <v>385</v>
      </c>
      <c r="B213" s="4" t="s">
        <v>105</v>
      </c>
      <c r="C213" s="89" t="s">
        <v>450</v>
      </c>
      <c r="D213" s="90" t="s">
        <v>502</v>
      </c>
      <c r="E213" s="97" t="s">
        <v>91</v>
      </c>
      <c r="F213" s="92" t="s">
        <v>1295</v>
      </c>
      <c r="G213" s="93">
        <v>8.7200000000000006</v>
      </c>
      <c r="H213" s="2"/>
      <c r="I213" s="2"/>
      <c r="J213" s="2"/>
      <c r="K213" s="2"/>
      <c r="L213" s="2"/>
      <c r="M213" s="2"/>
      <c r="N213" s="160" t="s">
        <v>452</v>
      </c>
      <c r="O213" s="166" t="s">
        <v>456</v>
      </c>
      <c r="P213" s="7"/>
    </row>
    <row r="214" spans="1:16" customFormat="1" ht="63.75" x14ac:dyDescent="0.25">
      <c r="A214" s="61" t="s">
        <v>385</v>
      </c>
      <c r="B214" s="4" t="s">
        <v>105</v>
      </c>
      <c r="C214" s="89" t="s">
        <v>450</v>
      </c>
      <c r="D214" s="90" t="s">
        <v>503</v>
      </c>
      <c r="E214" s="96"/>
      <c r="F214" s="92" t="s">
        <v>1296</v>
      </c>
      <c r="G214" s="93">
        <v>2.74</v>
      </c>
      <c r="H214" s="2"/>
      <c r="I214" s="2"/>
      <c r="J214" s="2"/>
      <c r="K214" s="2"/>
      <c r="L214" s="2"/>
      <c r="M214" s="2"/>
      <c r="N214" s="160" t="s">
        <v>452</v>
      </c>
      <c r="O214" s="166" t="s">
        <v>456</v>
      </c>
      <c r="P214" s="7"/>
    </row>
    <row r="215" spans="1:16" customFormat="1" ht="63.75" x14ac:dyDescent="0.25">
      <c r="A215" s="61" t="s">
        <v>385</v>
      </c>
      <c r="B215" s="4" t="s">
        <v>105</v>
      </c>
      <c r="C215" s="89" t="s">
        <v>450</v>
      </c>
      <c r="D215" s="90" t="s">
        <v>504</v>
      </c>
      <c r="E215" s="96"/>
      <c r="F215" s="92" t="s">
        <v>505</v>
      </c>
      <c r="G215" s="93">
        <v>1.73</v>
      </c>
      <c r="H215" s="2"/>
      <c r="I215" s="2"/>
      <c r="J215" s="2"/>
      <c r="K215" s="2"/>
      <c r="L215" s="2"/>
      <c r="M215" s="2"/>
      <c r="N215" s="160" t="s">
        <v>455</v>
      </c>
      <c r="O215" s="166" t="s">
        <v>456</v>
      </c>
      <c r="P215" s="7"/>
    </row>
    <row r="216" spans="1:16" customFormat="1" ht="63.75" x14ac:dyDescent="0.25">
      <c r="A216" s="61" t="s">
        <v>385</v>
      </c>
      <c r="B216" s="4" t="s">
        <v>105</v>
      </c>
      <c r="C216" s="89" t="s">
        <v>450</v>
      </c>
      <c r="D216" s="90" t="s">
        <v>506</v>
      </c>
      <c r="E216" s="96"/>
      <c r="F216" s="92" t="s">
        <v>507</v>
      </c>
      <c r="G216" s="93">
        <v>2.67</v>
      </c>
      <c r="H216" s="2"/>
      <c r="I216" s="2"/>
      <c r="J216" s="2"/>
      <c r="K216" s="2"/>
      <c r="L216" s="2"/>
      <c r="M216" s="2"/>
      <c r="N216" s="160" t="s">
        <v>508</v>
      </c>
      <c r="O216" s="166" t="s">
        <v>456</v>
      </c>
      <c r="P216" s="7"/>
    </row>
    <row r="217" spans="1:16" customFormat="1" ht="63.75" x14ac:dyDescent="0.25">
      <c r="A217" s="61" t="s">
        <v>385</v>
      </c>
      <c r="B217" s="4" t="s">
        <v>105</v>
      </c>
      <c r="C217" s="89" t="s">
        <v>450</v>
      </c>
      <c r="D217" s="90" t="s">
        <v>509</v>
      </c>
      <c r="E217" s="96"/>
      <c r="F217" s="92" t="s">
        <v>510</v>
      </c>
      <c r="G217" s="93">
        <v>0.94</v>
      </c>
      <c r="H217" s="2"/>
      <c r="I217" s="2"/>
      <c r="J217" s="2"/>
      <c r="K217" s="2"/>
      <c r="L217" s="2"/>
      <c r="M217" s="2"/>
      <c r="N217" s="160" t="s">
        <v>511</v>
      </c>
      <c r="O217" s="166" t="s">
        <v>456</v>
      </c>
      <c r="P217" s="7"/>
    </row>
    <row r="218" spans="1:16" customFormat="1" ht="63.75" x14ac:dyDescent="0.25">
      <c r="A218" s="61" t="s">
        <v>385</v>
      </c>
      <c r="B218" s="4" t="s">
        <v>105</v>
      </c>
      <c r="C218" s="89" t="s">
        <v>450</v>
      </c>
      <c r="D218" s="90" t="s">
        <v>512</v>
      </c>
      <c r="E218" s="96"/>
      <c r="F218" s="92" t="s">
        <v>1087</v>
      </c>
      <c r="G218" s="93">
        <v>3.78</v>
      </c>
      <c r="H218" s="2"/>
      <c r="I218" s="2"/>
      <c r="J218" s="2"/>
      <c r="K218" s="2"/>
      <c r="L218" s="2"/>
      <c r="M218" s="2"/>
      <c r="N218" s="160" t="s">
        <v>455</v>
      </c>
      <c r="O218" s="166" t="s">
        <v>456</v>
      </c>
      <c r="P218" s="7"/>
    </row>
    <row r="219" spans="1:16" customFormat="1" ht="63.75" x14ac:dyDescent="0.25">
      <c r="A219" s="61" t="s">
        <v>385</v>
      </c>
      <c r="B219" s="4" t="s">
        <v>105</v>
      </c>
      <c r="C219" s="89" t="s">
        <v>450</v>
      </c>
      <c r="D219" s="90" t="s">
        <v>513</v>
      </c>
      <c r="E219" s="96"/>
      <c r="F219" s="92" t="s">
        <v>514</v>
      </c>
      <c r="G219" s="93">
        <v>2.84</v>
      </c>
      <c r="H219" s="2"/>
      <c r="I219" s="2"/>
      <c r="J219" s="2"/>
      <c r="K219" s="2"/>
      <c r="L219" s="2"/>
      <c r="M219" s="2"/>
      <c r="N219" s="160" t="s">
        <v>455</v>
      </c>
      <c r="O219" s="166" t="s">
        <v>456</v>
      </c>
      <c r="P219" s="7"/>
    </row>
    <row r="220" spans="1:16" customFormat="1" ht="63.75" x14ac:dyDescent="0.25">
      <c r="A220" s="61" t="s">
        <v>385</v>
      </c>
      <c r="B220" s="4" t="s">
        <v>105</v>
      </c>
      <c r="C220" s="89" t="s">
        <v>450</v>
      </c>
      <c r="D220" s="90" t="s">
        <v>515</v>
      </c>
      <c r="E220" s="96"/>
      <c r="F220" s="92" t="s">
        <v>516</v>
      </c>
      <c r="G220" s="93">
        <v>2.29</v>
      </c>
      <c r="H220" s="2"/>
      <c r="I220" s="2"/>
      <c r="J220" s="2"/>
      <c r="K220" s="2"/>
      <c r="L220" s="2"/>
      <c r="M220" s="2"/>
      <c r="N220" s="160" t="s">
        <v>517</v>
      </c>
      <c r="O220" s="166" t="s">
        <v>456</v>
      </c>
      <c r="P220" s="7"/>
    </row>
    <row r="221" spans="1:16" customFormat="1" ht="63.75" x14ac:dyDescent="0.25">
      <c r="A221" s="61" t="s">
        <v>385</v>
      </c>
      <c r="B221" s="4" t="s">
        <v>105</v>
      </c>
      <c r="C221" s="89" t="s">
        <v>450</v>
      </c>
      <c r="D221" s="90" t="s">
        <v>518</v>
      </c>
      <c r="E221" s="98"/>
      <c r="F221" s="92" t="s">
        <v>519</v>
      </c>
      <c r="G221" s="93">
        <v>3.29</v>
      </c>
      <c r="H221" s="2"/>
      <c r="I221" s="2"/>
      <c r="J221" s="2"/>
      <c r="K221" s="2"/>
      <c r="L221" s="2"/>
      <c r="M221" s="2"/>
      <c r="N221" s="160" t="s">
        <v>1297</v>
      </c>
      <c r="O221" s="166" t="s">
        <v>474</v>
      </c>
      <c r="P221" s="7"/>
    </row>
    <row r="222" spans="1:16" customFormat="1" ht="63.75" x14ac:dyDescent="0.25">
      <c r="A222" s="61" t="s">
        <v>385</v>
      </c>
      <c r="B222" s="4" t="s">
        <v>105</v>
      </c>
      <c r="C222" s="89" t="s">
        <v>450</v>
      </c>
      <c r="D222" s="90" t="s">
        <v>520</v>
      </c>
      <c r="E222" s="98"/>
      <c r="F222" s="92" t="s">
        <v>521</v>
      </c>
      <c r="G222" s="93">
        <v>3.99</v>
      </c>
      <c r="H222" s="2"/>
      <c r="I222" s="2"/>
      <c r="J222" s="2"/>
      <c r="K222" s="2"/>
      <c r="L222" s="2"/>
      <c r="M222" s="2"/>
      <c r="N222" s="160" t="s">
        <v>1298</v>
      </c>
      <c r="O222" s="166" t="s">
        <v>474</v>
      </c>
      <c r="P222" s="7"/>
    </row>
    <row r="223" spans="1:16" customFormat="1" ht="63.75" x14ac:dyDescent="0.25">
      <c r="A223" s="61" t="s">
        <v>385</v>
      </c>
      <c r="B223" s="4" t="s">
        <v>105</v>
      </c>
      <c r="C223" s="89" t="s">
        <v>450</v>
      </c>
      <c r="D223" s="90" t="s">
        <v>522</v>
      </c>
      <c r="E223" s="98"/>
      <c r="F223" s="92" t="s">
        <v>523</v>
      </c>
      <c r="G223" s="93">
        <v>2.8</v>
      </c>
      <c r="H223" s="2"/>
      <c r="I223" s="2"/>
      <c r="J223" s="2"/>
      <c r="K223" s="2"/>
      <c r="L223" s="2"/>
      <c r="M223" s="2"/>
      <c r="N223" s="160" t="s">
        <v>452</v>
      </c>
      <c r="O223" s="168" t="s">
        <v>456</v>
      </c>
      <c r="P223" s="7"/>
    </row>
    <row r="224" spans="1:16" customFormat="1" ht="63.75" x14ac:dyDescent="0.25">
      <c r="A224" s="61" t="s">
        <v>385</v>
      </c>
      <c r="B224" s="4" t="s">
        <v>105</v>
      </c>
      <c r="C224" s="89" t="s">
        <v>450</v>
      </c>
      <c r="D224" s="90" t="s">
        <v>524</v>
      </c>
      <c r="E224" s="98"/>
      <c r="F224" s="92" t="s">
        <v>525</v>
      </c>
      <c r="G224" s="93">
        <v>25.54</v>
      </c>
      <c r="H224" s="99" t="s">
        <v>97</v>
      </c>
      <c r="I224" s="99" t="s">
        <v>97</v>
      </c>
      <c r="J224" s="2"/>
      <c r="K224" s="100"/>
      <c r="L224" s="2"/>
      <c r="M224" s="2"/>
      <c r="N224" s="160" t="s">
        <v>452</v>
      </c>
      <c r="O224" s="168" t="s">
        <v>456</v>
      </c>
      <c r="P224" s="7"/>
    </row>
    <row r="225" spans="1:16" customFormat="1" ht="63.75" x14ac:dyDescent="0.25">
      <c r="A225" s="61" t="s">
        <v>385</v>
      </c>
      <c r="B225" s="4" t="s">
        <v>105</v>
      </c>
      <c r="C225" s="89" t="s">
        <v>450</v>
      </c>
      <c r="D225" s="90" t="s">
        <v>526</v>
      </c>
      <c r="E225" s="96"/>
      <c r="F225" s="92" t="s">
        <v>527</v>
      </c>
      <c r="G225" s="93">
        <v>1.45</v>
      </c>
      <c r="H225" s="100"/>
      <c r="I225" s="100"/>
      <c r="J225" s="2"/>
      <c r="K225" s="102"/>
      <c r="L225" s="2"/>
      <c r="M225" s="2"/>
      <c r="N225" s="160" t="s">
        <v>528</v>
      </c>
      <c r="O225" s="166" t="s">
        <v>456</v>
      </c>
      <c r="P225" s="7"/>
    </row>
    <row r="226" spans="1:16" customFormat="1" ht="89.25" x14ac:dyDescent="0.25">
      <c r="A226" s="61" t="s">
        <v>385</v>
      </c>
      <c r="B226" s="4" t="s">
        <v>105</v>
      </c>
      <c r="C226" s="89" t="s">
        <v>450</v>
      </c>
      <c r="D226" s="90" t="s">
        <v>529</v>
      </c>
      <c r="E226" s="101"/>
      <c r="F226" s="92" t="s">
        <v>530</v>
      </c>
      <c r="G226" s="93">
        <v>6.99</v>
      </c>
      <c r="H226" s="102"/>
      <c r="I226" s="102"/>
      <c r="J226" s="2"/>
      <c r="K226" s="102"/>
      <c r="L226" s="2"/>
      <c r="M226" s="2"/>
      <c r="N226" s="160" t="s">
        <v>1214</v>
      </c>
      <c r="O226" s="166" t="s">
        <v>474</v>
      </c>
      <c r="P226" s="7"/>
    </row>
    <row r="227" spans="1:16" customFormat="1" ht="63.75" x14ac:dyDescent="0.25">
      <c r="A227" s="61" t="s">
        <v>385</v>
      </c>
      <c r="B227" s="4" t="s">
        <v>105</v>
      </c>
      <c r="C227" s="103" t="s">
        <v>450</v>
      </c>
      <c r="D227" s="104" t="s">
        <v>531</v>
      </c>
      <c r="E227" s="96"/>
      <c r="F227" s="105" t="s">
        <v>532</v>
      </c>
      <c r="G227" s="93">
        <v>10.33</v>
      </c>
      <c r="H227" s="100"/>
      <c r="I227" s="100"/>
      <c r="J227" s="2"/>
      <c r="K227" s="100"/>
      <c r="L227" s="2"/>
      <c r="M227" s="2"/>
      <c r="N227" s="169" t="s">
        <v>452</v>
      </c>
      <c r="O227" s="166" t="s">
        <v>456</v>
      </c>
      <c r="P227" s="7"/>
    </row>
    <row r="228" spans="1:16" customFormat="1" ht="76.5" x14ac:dyDescent="0.25">
      <c r="A228" s="61" t="s">
        <v>385</v>
      </c>
      <c r="B228" s="4" t="s">
        <v>105</v>
      </c>
      <c r="C228" s="103" t="s">
        <v>450</v>
      </c>
      <c r="D228" s="102" t="s">
        <v>533</v>
      </c>
      <c r="E228" s="101"/>
      <c r="F228" s="92" t="s">
        <v>534</v>
      </c>
      <c r="G228" s="93">
        <v>5.86</v>
      </c>
      <c r="H228" s="102"/>
      <c r="I228" s="102"/>
      <c r="J228" s="2"/>
      <c r="K228" s="102"/>
      <c r="L228" s="2"/>
      <c r="M228" s="2"/>
      <c r="N228" s="160" t="s">
        <v>1214</v>
      </c>
      <c r="O228" s="162" t="s">
        <v>474</v>
      </c>
      <c r="P228" s="7"/>
    </row>
    <row r="229" spans="1:16" customFormat="1" ht="76.5" x14ac:dyDescent="0.25">
      <c r="A229" s="61" t="s">
        <v>385</v>
      </c>
      <c r="B229" s="4" t="s">
        <v>105</v>
      </c>
      <c r="C229" s="103" t="s">
        <v>450</v>
      </c>
      <c r="D229" s="102" t="s">
        <v>535</v>
      </c>
      <c r="E229" s="101"/>
      <c r="F229" s="92" t="s">
        <v>536</v>
      </c>
      <c r="G229" s="93">
        <v>16.309999999999999</v>
      </c>
      <c r="H229" s="102"/>
      <c r="I229" s="102"/>
      <c r="J229" s="2"/>
      <c r="K229" s="102"/>
      <c r="L229" s="2"/>
      <c r="M229" s="2"/>
      <c r="N229" s="160" t="s">
        <v>1214</v>
      </c>
      <c r="O229" s="162" t="s">
        <v>474</v>
      </c>
      <c r="P229" s="7"/>
    </row>
    <row r="230" spans="1:16" customFormat="1" ht="76.5" x14ac:dyDescent="0.25">
      <c r="A230" s="61" t="s">
        <v>385</v>
      </c>
      <c r="B230" s="4" t="s">
        <v>105</v>
      </c>
      <c r="C230" s="103" t="s">
        <v>450</v>
      </c>
      <c r="D230" s="102" t="s">
        <v>537</v>
      </c>
      <c r="E230" s="101"/>
      <c r="F230" s="92" t="s">
        <v>538</v>
      </c>
      <c r="G230" s="93">
        <v>8.0500000000000007</v>
      </c>
      <c r="H230" s="102"/>
      <c r="I230" s="102"/>
      <c r="J230" s="2"/>
      <c r="K230" s="102"/>
      <c r="L230" s="2"/>
      <c r="M230" s="2"/>
      <c r="N230" s="160" t="s">
        <v>1214</v>
      </c>
      <c r="O230" s="162" t="s">
        <v>474</v>
      </c>
      <c r="P230" s="7"/>
    </row>
    <row r="231" spans="1:16" customFormat="1" ht="63.75" x14ac:dyDescent="0.25">
      <c r="A231" s="61" t="s">
        <v>385</v>
      </c>
      <c r="B231" s="4" t="s">
        <v>105</v>
      </c>
      <c r="C231" s="103" t="s">
        <v>450</v>
      </c>
      <c r="D231" s="102" t="s">
        <v>539</v>
      </c>
      <c r="E231" s="101"/>
      <c r="F231" s="92" t="s">
        <v>1088</v>
      </c>
      <c r="G231" s="93">
        <v>8.18</v>
      </c>
      <c r="H231" s="102"/>
      <c r="I231" s="102"/>
      <c r="J231" s="2"/>
      <c r="K231" s="102"/>
      <c r="L231" s="2"/>
      <c r="M231" s="2"/>
      <c r="N231" s="160" t="s">
        <v>455</v>
      </c>
      <c r="O231" s="162" t="s">
        <v>456</v>
      </c>
      <c r="P231" s="7"/>
    </row>
    <row r="232" spans="1:16" customFormat="1" ht="76.5" x14ac:dyDescent="0.25">
      <c r="A232" s="61" t="s">
        <v>385</v>
      </c>
      <c r="B232" s="4" t="s">
        <v>105</v>
      </c>
      <c r="C232" s="103" t="s">
        <v>450</v>
      </c>
      <c r="D232" s="100" t="s">
        <v>540</v>
      </c>
      <c r="E232" s="96"/>
      <c r="F232" s="92" t="s">
        <v>541</v>
      </c>
      <c r="G232" s="93">
        <v>11.2</v>
      </c>
      <c r="H232" s="100"/>
      <c r="I232" s="100"/>
      <c r="J232" s="2"/>
      <c r="K232" s="100"/>
      <c r="L232" s="2"/>
      <c r="M232" s="2"/>
      <c r="N232" s="160" t="s">
        <v>1214</v>
      </c>
      <c r="O232" s="168" t="s">
        <v>474</v>
      </c>
      <c r="P232" s="7"/>
    </row>
    <row r="233" spans="1:16" customFormat="1" ht="63.75" x14ac:dyDescent="0.25">
      <c r="A233" s="61" t="s">
        <v>385</v>
      </c>
      <c r="B233" s="4" t="s">
        <v>105</v>
      </c>
      <c r="C233" s="103" t="s">
        <v>450</v>
      </c>
      <c r="D233" s="90" t="s">
        <v>542</v>
      </c>
      <c r="E233" s="101"/>
      <c r="F233" s="106" t="s">
        <v>543</v>
      </c>
      <c r="G233" s="93">
        <v>4.32</v>
      </c>
      <c r="H233" s="102"/>
      <c r="I233" s="102"/>
      <c r="J233" s="2"/>
      <c r="K233" s="102"/>
      <c r="L233" s="2"/>
      <c r="M233" s="2"/>
      <c r="N233" s="160" t="s">
        <v>455</v>
      </c>
      <c r="O233" s="166" t="s">
        <v>456</v>
      </c>
      <c r="P233" s="7"/>
    </row>
    <row r="234" spans="1:16" customFormat="1" ht="63.75" x14ac:dyDescent="0.25">
      <c r="A234" s="61" t="s">
        <v>385</v>
      </c>
      <c r="B234" s="4" t="s">
        <v>105</v>
      </c>
      <c r="C234" s="103" t="s">
        <v>450</v>
      </c>
      <c r="D234" s="90" t="s">
        <v>544</v>
      </c>
      <c r="E234" s="101"/>
      <c r="F234" s="106" t="s">
        <v>545</v>
      </c>
      <c r="G234" s="93">
        <v>24.01</v>
      </c>
      <c r="H234" s="102" t="s">
        <v>97</v>
      </c>
      <c r="I234" s="102" t="s">
        <v>97</v>
      </c>
      <c r="J234" s="2"/>
      <c r="K234" s="102"/>
      <c r="L234" s="2"/>
      <c r="M234" s="2"/>
      <c r="N234" s="160" t="s">
        <v>452</v>
      </c>
      <c r="O234" s="166" t="s">
        <v>456</v>
      </c>
      <c r="P234" s="7"/>
    </row>
    <row r="235" spans="1:16" customFormat="1" ht="63.75" x14ac:dyDescent="0.25">
      <c r="A235" s="61" t="s">
        <v>385</v>
      </c>
      <c r="B235" s="4" t="s">
        <v>105</v>
      </c>
      <c r="C235" s="103" t="s">
        <v>450</v>
      </c>
      <c r="D235" s="90" t="s">
        <v>546</v>
      </c>
      <c r="E235" s="97" t="s">
        <v>91</v>
      </c>
      <c r="F235" s="106" t="s">
        <v>547</v>
      </c>
      <c r="G235" s="93">
        <v>26.62</v>
      </c>
      <c r="H235" s="100" t="s">
        <v>97</v>
      </c>
      <c r="I235" s="100" t="s">
        <v>97</v>
      </c>
      <c r="J235" s="2"/>
      <c r="K235" s="100" t="s">
        <v>66</v>
      </c>
      <c r="L235" s="2"/>
      <c r="M235" s="2"/>
      <c r="N235" s="160" t="s">
        <v>452</v>
      </c>
      <c r="O235" s="166" t="s">
        <v>456</v>
      </c>
      <c r="P235" s="7"/>
    </row>
    <row r="236" spans="1:16" customFormat="1" ht="63.75" x14ac:dyDescent="0.25">
      <c r="A236" s="61" t="s">
        <v>385</v>
      </c>
      <c r="B236" s="4" t="s">
        <v>105</v>
      </c>
      <c r="C236" s="103" t="s">
        <v>450</v>
      </c>
      <c r="D236" s="90" t="s">
        <v>548</v>
      </c>
      <c r="E236" s="97" t="s">
        <v>91</v>
      </c>
      <c r="F236" s="106" t="s">
        <v>549</v>
      </c>
      <c r="G236" s="93">
        <v>4.91</v>
      </c>
      <c r="H236" s="100" t="s">
        <v>97</v>
      </c>
      <c r="I236" s="100" t="s">
        <v>97</v>
      </c>
      <c r="J236" s="2"/>
      <c r="K236" s="100" t="s">
        <v>66</v>
      </c>
      <c r="L236" s="2"/>
      <c r="M236" s="2"/>
      <c r="N236" s="160" t="s">
        <v>452</v>
      </c>
      <c r="O236" s="166" t="s">
        <v>456</v>
      </c>
      <c r="P236" s="7"/>
    </row>
    <row r="237" spans="1:16" customFormat="1" ht="63.75" x14ac:dyDescent="0.25">
      <c r="A237" s="61" t="s">
        <v>385</v>
      </c>
      <c r="B237" s="4" t="s">
        <v>105</v>
      </c>
      <c r="C237" s="103" t="s">
        <v>450</v>
      </c>
      <c r="D237" s="104" t="s">
        <v>550</v>
      </c>
      <c r="E237" s="97" t="s">
        <v>91</v>
      </c>
      <c r="F237" s="107" t="s">
        <v>551</v>
      </c>
      <c r="G237" s="108">
        <v>33.33</v>
      </c>
      <c r="H237" s="100" t="s">
        <v>97</v>
      </c>
      <c r="I237" s="100" t="s">
        <v>97</v>
      </c>
      <c r="J237" s="2"/>
      <c r="K237" s="100" t="s">
        <v>66</v>
      </c>
      <c r="L237" s="2"/>
      <c r="M237" s="2"/>
      <c r="N237" s="169" t="s">
        <v>452</v>
      </c>
      <c r="O237" s="166" t="s">
        <v>456</v>
      </c>
      <c r="P237" s="7"/>
    </row>
    <row r="238" spans="1:16" customFormat="1" ht="63.75" x14ac:dyDescent="0.25">
      <c r="A238" s="61" t="s">
        <v>385</v>
      </c>
      <c r="B238" s="4" t="s">
        <v>105</v>
      </c>
      <c r="C238" s="103" t="s">
        <v>450</v>
      </c>
      <c r="D238" s="102" t="s">
        <v>552</v>
      </c>
      <c r="E238" s="97" t="s">
        <v>91</v>
      </c>
      <c r="F238" s="92" t="s">
        <v>553</v>
      </c>
      <c r="G238" s="109">
        <v>41.04</v>
      </c>
      <c r="H238" s="100" t="s">
        <v>97</v>
      </c>
      <c r="I238" s="100" t="s">
        <v>97</v>
      </c>
      <c r="J238" s="2"/>
      <c r="K238" s="102"/>
      <c r="L238" s="2"/>
      <c r="M238" s="2"/>
      <c r="N238" s="160" t="s">
        <v>452</v>
      </c>
      <c r="O238" s="162" t="s">
        <v>456</v>
      </c>
      <c r="P238" s="7"/>
    </row>
    <row r="239" spans="1:16" customFormat="1" ht="63.75" x14ac:dyDescent="0.25">
      <c r="A239" s="61" t="s">
        <v>385</v>
      </c>
      <c r="B239" s="4" t="s">
        <v>105</v>
      </c>
      <c r="C239" s="103" t="s">
        <v>450</v>
      </c>
      <c r="D239" s="102" t="s">
        <v>554</v>
      </c>
      <c r="E239" s="97" t="s">
        <v>91</v>
      </c>
      <c r="F239" s="92" t="s">
        <v>555</v>
      </c>
      <c r="G239" s="110">
        <v>54.87</v>
      </c>
      <c r="H239" s="100" t="s">
        <v>97</v>
      </c>
      <c r="I239" s="100" t="s">
        <v>97</v>
      </c>
      <c r="J239" s="2"/>
      <c r="K239" s="100" t="s">
        <v>66</v>
      </c>
      <c r="L239" s="2"/>
      <c r="M239" s="2"/>
      <c r="N239" s="160" t="s">
        <v>455</v>
      </c>
      <c r="O239" s="162" t="s">
        <v>456</v>
      </c>
      <c r="P239" s="7"/>
    </row>
    <row r="240" spans="1:16" customFormat="1" ht="63.75" x14ac:dyDescent="0.25">
      <c r="A240" s="61" t="s">
        <v>385</v>
      </c>
      <c r="B240" s="4" t="s">
        <v>105</v>
      </c>
      <c r="C240" s="103" t="s">
        <v>450</v>
      </c>
      <c r="D240" s="102" t="s">
        <v>556</v>
      </c>
      <c r="E240" s="101"/>
      <c r="F240" s="92" t="s">
        <v>557</v>
      </c>
      <c r="G240" s="93">
        <v>2.7</v>
      </c>
      <c r="H240" s="102"/>
      <c r="I240" s="102"/>
      <c r="J240" s="2"/>
      <c r="K240" s="102"/>
      <c r="L240" s="2"/>
      <c r="M240" s="2"/>
      <c r="N240" s="160" t="s">
        <v>455</v>
      </c>
      <c r="O240" s="162" t="s">
        <v>456</v>
      </c>
      <c r="P240" s="7"/>
    </row>
    <row r="241" spans="1:16" customFormat="1" ht="63.75" x14ac:dyDescent="0.25">
      <c r="A241" s="61" t="s">
        <v>385</v>
      </c>
      <c r="B241" s="4" t="s">
        <v>105</v>
      </c>
      <c r="C241" s="103" t="s">
        <v>450</v>
      </c>
      <c r="D241" s="102" t="s">
        <v>558</v>
      </c>
      <c r="E241" s="101"/>
      <c r="F241" s="92" t="s">
        <v>559</v>
      </c>
      <c r="G241" s="93">
        <v>5.18</v>
      </c>
      <c r="H241" s="102"/>
      <c r="I241" s="102"/>
      <c r="J241" s="2"/>
      <c r="K241" s="102"/>
      <c r="L241" s="2"/>
      <c r="M241" s="2"/>
      <c r="N241" s="160" t="s">
        <v>452</v>
      </c>
      <c r="O241" s="162" t="s">
        <v>456</v>
      </c>
      <c r="P241" s="7"/>
    </row>
    <row r="242" spans="1:16" customFormat="1" ht="76.5" x14ac:dyDescent="0.25">
      <c r="A242" s="61" t="s">
        <v>385</v>
      </c>
      <c r="B242" s="4" t="s">
        <v>105</v>
      </c>
      <c r="C242" s="103" t="s">
        <v>450</v>
      </c>
      <c r="D242" s="100" t="s">
        <v>560</v>
      </c>
      <c r="E242" s="96"/>
      <c r="F242" s="105" t="s">
        <v>561</v>
      </c>
      <c r="G242" s="93">
        <v>5.35</v>
      </c>
      <c r="H242" s="100"/>
      <c r="I242" s="100"/>
      <c r="J242" s="2"/>
      <c r="K242" s="100"/>
      <c r="L242" s="2"/>
      <c r="M242" s="2"/>
      <c r="N242" s="160" t="s">
        <v>1214</v>
      </c>
      <c r="O242" s="168" t="s">
        <v>474</v>
      </c>
      <c r="P242" s="7"/>
    </row>
    <row r="243" spans="1:16" customFormat="1" ht="63.75" x14ac:dyDescent="0.25">
      <c r="A243" s="61" t="s">
        <v>385</v>
      </c>
      <c r="B243" s="4" t="s">
        <v>105</v>
      </c>
      <c r="C243" s="103" t="s">
        <v>450</v>
      </c>
      <c r="D243" s="90" t="s">
        <v>562</v>
      </c>
      <c r="E243" s="97" t="s">
        <v>91</v>
      </c>
      <c r="F243" s="92" t="s">
        <v>563</v>
      </c>
      <c r="G243" s="93">
        <v>20.73</v>
      </c>
      <c r="H243" s="102"/>
      <c r="I243" s="102"/>
      <c r="J243" s="2"/>
      <c r="K243" s="100" t="s">
        <v>66</v>
      </c>
      <c r="L243" s="2"/>
      <c r="M243" s="2"/>
      <c r="N243" s="160" t="s">
        <v>452</v>
      </c>
      <c r="O243" s="162" t="s">
        <v>456</v>
      </c>
      <c r="P243" s="7"/>
    </row>
    <row r="244" spans="1:16" customFormat="1" ht="76.5" x14ac:dyDescent="0.25">
      <c r="A244" s="61" t="s">
        <v>385</v>
      </c>
      <c r="B244" s="4" t="s">
        <v>105</v>
      </c>
      <c r="C244" s="103" t="s">
        <v>450</v>
      </c>
      <c r="D244" s="90" t="s">
        <v>564</v>
      </c>
      <c r="E244" s="101"/>
      <c r="F244" s="92" t="s">
        <v>565</v>
      </c>
      <c r="G244" s="93">
        <v>5.5</v>
      </c>
      <c r="H244" s="102"/>
      <c r="I244" s="102"/>
      <c r="J244" s="2"/>
      <c r="K244" s="102"/>
      <c r="L244" s="2"/>
      <c r="M244" s="2"/>
      <c r="N244" s="160" t="s">
        <v>1214</v>
      </c>
      <c r="O244" s="162" t="s">
        <v>474</v>
      </c>
      <c r="P244" s="7"/>
    </row>
    <row r="245" spans="1:16" customFormat="1" ht="76.5" x14ac:dyDescent="0.25">
      <c r="A245" s="61" t="s">
        <v>385</v>
      </c>
      <c r="B245" s="4" t="s">
        <v>105</v>
      </c>
      <c r="C245" s="103" t="s">
        <v>450</v>
      </c>
      <c r="D245" s="90" t="s">
        <v>566</v>
      </c>
      <c r="E245" s="101"/>
      <c r="F245" s="92" t="s">
        <v>567</v>
      </c>
      <c r="G245" s="93">
        <v>14.12</v>
      </c>
      <c r="H245" s="102"/>
      <c r="I245" s="102"/>
      <c r="J245" s="2"/>
      <c r="K245" s="102"/>
      <c r="L245" s="2"/>
      <c r="M245" s="2"/>
      <c r="N245" s="160" t="s">
        <v>1214</v>
      </c>
      <c r="O245" s="162" t="s">
        <v>474</v>
      </c>
      <c r="P245" s="7"/>
    </row>
    <row r="246" spans="1:16" customFormat="1" ht="76.5" x14ac:dyDescent="0.25">
      <c r="A246" s="61" t="s">
        <v>385</v>
      </c>
      <c r="B246" s="4" t="s">
        <v>105</v>
      </c>
      <c r="C246" s="103" t="s">
        <v>450</v>
      </c>
      <c r="D246" s="90" t="s">
        <v>568</v>
      </c>
      <c r="E246" s="101"/>
      <c r="F246" s="92" t="s">
        <v>569</v>
      </c>
      <c r="G246" s="93">
        <v>7.48</v>
      </c>
      <c r="H246" s="102"/>
      <c r="I246" s="102"/>
      <c r="J246" s="2"/>
      <c r="K246" s="102"/>
      <c r="L246" s="2"/>
      <c r="M246" s="2"/>
      <c r="N246" s="160" t="s">
        <v>1214</v>
      </c>
      <c r="O246" s="162" t="s">
        <v>474</v>
      </c>
      <c r="P246" s="7"/>
    </row>
    <row r="247" spans="1:16" customFormat="1" ht="63.75" x14ac:dyDescent="0.25">
      <c r="A247" s="61" t="s">
        <v>385</v>
      </c>
      <c r="B247" s="4" t="s">
        <v>105</v>
      </c>
      <c r="C247" s="103" t="s">
        <v>450</v>
      </c>
      <c r="D247" s="90" t="s">
        <v>570</v>
      </c>
      <c r="E247" s="101"/>
      <c r="F247" s="92" t="s">
        <v>571</v>
      </c>
      <c r="G247" s="93">
        <v>14.45</v>
      </c>
      <c r="H247" s="102"/>
      <c r="I247" s="102"/>
      <c r="J247" s="2"/>
      <c r="K247" s="102"/>
      <c r="L247" s="2"/>
      <c r="M247" s="2"/>
      <c r="N247" s="160" t="s">
        <v>455</v>
      </c>
      <c r="O247" s="162" t="s">
        <v>456</v>
      </c>
      <c r="P247" s="7"/>
    </row>
    <row r="248" spans="1:16" customFormat="1" ht="63.75" x14ac:dyDescent="0.25">
      <c r="A248" s="61" t="s">
        <v>385</v>
      </c>
      <c r="B248" s="4" t="s">
        <v>105</v>
      </c>
      <c r="C248" s="103" t="s">
        <v>450</v>
      </c>
      <c r="D248" s="90" t="s">
        <v>572</v>
      </c>
      <c r="E248" s="97" t="s">
        <v>91</v>
      </c>
      <c r="F248" s="92" t="s">
        <v>573</v>
      </c>
      <c r="G248" s="93">
        <v>74.069999999999993</v>
      </c>
      <c r="H248" s="100" t="s">
        <v>97</v>
      </c>
      <c r="I248" s="100" t="s">
        <v>97</v>
      </c>
      <c r="J248" s="2"/>
      <c r="K248" s="100" t="s">
        <v>66</v>
      </c>
      <c r="L248" s="2"/>
      <c r="M248" s="2"/>
      <c r="N248" s="160" t="s">
        <v>455</v>
      </c>
      <c r="O248" s="168" t="s">
        <v>456</v>
      </c>
      <c r="P248" s="7"/>
    </row>
    <row r="249" spans="1:16" customFormat="1" ht="63.75" x14ac:dyDescent="0.25">
      <c r="A249" s="61" t="s">
        <v>385</v>
      </c>
      <c r="B249" s="4" t="s">
        <v>105</v>
      </c>
      <c r="C249" s="103" t="s">
        <v>450</v>
      </c>
      <c r="D249" s="111" t="s">
        <v>574</v>
      </c>
      <c r="E249" s="97" t="s">
        <v>91</v>
      </c>
      <c r="F249" s="92" t="s">
        <v>575</v>
      </c>
      <c r="G249" s="93">
        <v>9.85</v>
      </c>
      <c r="H249" s="102"/>
      <c r="I249" s="102"/>
      <c r="J249" s="2"/>
      <c r="K249" s="102"/>
      <c r="L249" s="2"/>
      <c r="M249" s="2"/>
      <c r="N249" s="160" t="s">
        <v>455</v>
      </c>
      <c r="O249" s="166" t="s">
        <v>456</v>
      </c>
      <c r="P249" s="7"/>
    </row>
    <row r="250" spans="1:16" customFormat="1" ht="63.75" x14ac:dyDescent="0.25">
      <c r="A250" s="61" t="s">
        <v>385</v>
      </c>
      <c r="B250" s="4" t="s">
        <v>105</v>
      </c>
      <c r="C250" s="103" t="s">
        <v>450</v>
      </c>
      <c r="D250" s="111" t="s">
        <v>576</v>
      </c>
      <c r="E250" s="101"/>
      <c r="F250" s="92" t="s">
        <v>577</v>
      </c>
      <c r="G250" s="93">
        <v>1.35</v>
      </c>
      <c r="H250" s="102"/>
      <c r="I250" s="102"/>
      <c r="J250" s="2"/>
      <c r="K250" s="102"/>
      <c r="L250" s="2"/>
      <c r="M250" s="2"/>
      <c r="N250" s="160" t="s">
        <v>455</v>
      </c>
      <c r="O250" s="166" t="s">
        <v>456</v>
      </c>
      <c r="P250" s="7"/>
    </row>
    <row r="251" spans="1:16" customFormat="1" ht="63.75" x14ac:dyDescent="0.25">
      <c r="A251" s="61" t="s">
        <v>385</v>
      </c>
      <c r="B251" s="4" t="s">
        <v>105</v>
      </c>
      <c r="C251" s="103" t="s">
        <v>450</v>
      </c>
      <c r="D251" s="111" t="s">
        <v>578</v>
      </c>
      <c r="E251" s="97" t="s">
        <v>91</v>
      </c>
      <c r="F251" s="92" t="s">
        <v>579</v>
      </c>
      <c r="G251" s="93">
        <v>43.73</v>
      </c>
      <c r="H251" s="102" t="s">
        <v>97</v>
      </c>
      <c r="I251" s="102" t="s">
        <v>97</v>
      </c>
      <c r="J251" s="2"/>
      <c r="K251" s="102"/>
      <c r="L251" s="2"/>
      <c r="M251" s="2"/>
      <c r="N251" s="160" t="s">
        <v>452</v>
      </c>
      <c r="O251" s="166" t="s">
        <v>456</v>
      </c>
      <c r="P251" s="7"/>
    </row>
    <row r="252" spans="1:16" customFormat="1" ht="63.75" x14ac:dyDescent="0.25">
      <c r="A252" s="61" t="s">
        <v>385</v>
      </c>
      <c r="B252" s="4" t="s">
        <v>105</v>
      </c>
      <c r="C252" s="103" t="s">
        <v>450</v>
      </c>
      <c r="D252" s="111" t="s">
        <v>580</v>
      </c>
      <c r="E252" s="97" t="s">
        <v>91</v>
      </c>
      <c r="F252" s="92" t="s">
        <v>581</v>
      </c>
      <c r="G252" s="93">
        <v>65.88</v>
      </c>
      <c r="H252" s="100" t="s">
        <v>97</v>
      </c>
      <c r="I252" s="100" t="s">
        <v>97</v>
      </c>
      <c r="J252" s="2"/>
      <c r="K252" s="100" t="s">
        <v>66</v>
      </c>
      <c r="L252" s="2"/>
      <c r="M252" s="2"/>
      <c r="N252" s="160" t="s">
        <v>452</v>
      </c>
      <c r="O252" s="166" t="s">
        <v>456</v>
      </c>
      <c r="P252" s="7"/>
    </row>
    <row r="253" spans="1:16" customFormat="1" ht="63.75" x14ac:dyDescent="0.25">
      <c r="A253" s="61" t="s">
        <v>385</v>
      </c>
      <c r="B253" s="4" t="s">
        <v>105</v>
      </c>
      <c r="C253" s="103" t="s">
        <v>450</v>
      </c>
      <c r="D253" s="112">
        <v>17029</v>
      </c>
      <c r="E253" s="96"/>
      <c r="F253" s="92" t="s">
        <v>582</v>
      </c>
      <c r="G253" s="93">
        <v>1.04</v>
      </c>
      <c r="H253" s="100"/>
      <c r="I253" s="100"/>
      <c r="J253" s="2"/>
      <c r="K253" s="100"/>
      <c r="L253" s="2"/>
      <c r="M253" s="2"/>
      <c r="N253" s="160" t="s">
        <v>455</v>
      </c>
      <c r="O253" s="166" t="s">
        <v>456</v>
      </c>
      <c r="P253" s="7"/>
    </row>
    <row r="254" spans="1:16" customFormat="1" ht="63.75" x14ac:dyDescent="0.25">
      <c r="A254" s="61" t="s">
        <v>385</v>
      </c>
      <c r="B254" s="4" t="s">
        <v>105</v>
      </c>
      <c r="C254" s="103" t="s">
        <v>450</v>
      </c>
      <c r="D254" s="100" t="s">
        <v>583</v>
      </c>
      <c r="E254" s="97" t="s">
        <v>91</v>
      </c>
      <c r="F254" s="92" t="s">
        <v>584</v>
      </c>
      <c r="G254" s="93">
        <v>58.68</v>
      </c>
      <c r="H254" s="100" t="s">
        <v>97</v>
      </c>
      <c r="I254" s="100" t="s">
        <v>97</v>
      </c>
      <c r="J254" s="2"/>
      <c r="K254" s="100" t="s">
        <v>66</v>
      </c>
      <c r="L254" s="2"/>
      <c r="M254" s="2"/>
      <c r="N254" s="160" t="s">
        <v>455</v>
      </c>
      <c r="O254" s="166" t="s">
        <v>456</v>
      </c>
      <c r="P254" s="7"/>
    </row>
    <row r="255" spans="1:16" customFormat="1" ht="63.75" x14ac:dyDescent="0.25">
      <c r="A255" s="61" t="s">
        <v>385</v>
      </c>
      <c r="B255" s="4" t="s">
        <v>105</v>
      </c>
      <c r="C255" s="103" t="s">
        <v>450</v>
      </c>
      <c r="D255" s="102" t="s">
        <v>585</v>
      </c>
      <c r="E255" s="101"/>
      <c r="F255" s="92" t="s">
        <v>586</v>
      </c>
      <c r="G255" s="93">
        <v>25.2</v>
      </c>
      <c r="H255" s="102"/>
      <c r="I255" s="102"/>
      <c r="J255" s="2"/>
      <c r="K255" s="102"/>
      <c r="L255" s="2"/>
      <c r="M255" s="2"/>
      <c r="N255" s="160" t="s">
        <v>455</v>
      </c>
      <c r="O255" s="166" t="s">
        <v>456</v>
      </c>
      <c r="P255" s="7"/>
    </row>
    <row r="256" spans="1:16" customFormat="1" ht="76.5" x14ac:dyDescent="0.25">
      <c r="A256" s="61" t="s">
        <v>385</v>
      </c>
      <c r="B256" s="4" t="s">
        <v>105</v>
      </c>
      <c r="C256" s="103" t="s">
        <v>450</v>
      </c>
      <c r="D256" s="100" t="s">
        <v>587</v>
      </c>
      <c r="E256" s="96"/>
      <c r="F256" s="92" t="s">
        <v>588</v>
      </c>
      <c r="G256" s="93">
        <v>5.71</v>
      </c>
      <c r="H256" s="100"/>
      <c r="I256" s="100"/>
      <c r="J256" s="2"/>
      <c r="K256" s="100"/>
      <c r="L256" s="2"/>
      <c r="M256" s="2"/>
      <c r="N256" s="160" t="s">
        <v>1214</v>
      </c>
      <c r="O256" s="166" t="s">
        <v>474</v>
      </c>
      <c r="P256" s="7"/>
    </row>
    <row r="257" spans="1:16" customFormat="1" ht="38.25" x14ac:dyDescent="0.25">
      <c r="A257" s="61" t="s">
        <v>385</v>
      </c>
      <c r="B257" s="4" t="s">
        <v>87</v>
      </c>
      <c r="C257" s="4" t="s">
        <v>589</v>
      </c>
      <c r="D257" s="27" t="s">
        <v>590</v>
      </c>
      <c r="E257" s="26" t="s">
        <v>91</v>
      </c>
      <c r="F257" s="29" t="s">
        <v>591</v>
      </c>
      <c r="G257" s="25" t="s">
        <v>1089</v>
      </c>
      <c r="H257" s="23"/>
      <c r="I257" s="23"/>
      <c r="J257" s="23"/>
      <c r="K257" s="23" t="s">
        <v>66</v>
      </c>
      <c r="L257" s="2"/>
      <c r="M257" s="2"/>
      <c r="N257" s="54"/>
      <c r="O257" s="17" t="s">
        <v>592</v>
      </c>
      <c r="P257" s="7"/>
    </row>
    <row r="258" spans="1:16" customFormat="1" ht="38.25" x14ac:dyDescent="0.25">
      <c r="A258" s="61" t="s">
        <v>385</v>
      </c>
      <c r="B258" s="4" t="s">
        <v>87</v>
      </c>
      <c r="C258" s="4" t="s">
        <v>589</v>
      </c>
      <c r="D258" s="27" t="s">
        <v>593</v>
      </c>
      <c r="E258" s="26" t="s">
        <v>91</v>
      </c>
      <c r="F258" s="29" t="s">
        <v>594</v>
      </c>
      <c r="G258" s="25" t="s">
        <v>1090</v>
      </c>
      <c r="H258" s="30" t="s">
        <v>97</v>
      </c>
      <c r="I258" s="30" t="s">
        <v>97</v>
      </c>
      <c r="J258" s="23"/>
      <c r="K258" s="23" t="s">
        <v>66</v>
      </c>
      <c r="L258" s="2"/>
      <c r="M258" s="2"/>
      <c r="N258" s="54"/>
      <c r="O258" s="17" t="s">
        <v>592</v>
      </c>
      <c r="P258" s="7"/>
    </row>
    <row r="259" spans="1:16" customFormat="1" ht="38.25" x14ac:dyDescent="0.25">
      <c r="A259" s="61" t="s">
        <v>385</v>
      </c>
      <c r="B259" s="4" t="s">
        <v>87</v>
      </c>
      <c r="C259" s="4" t="s">
        <v>589</v>
      </c>
      <c r="D259" s="27" t="s">
        <v>595</v>
      </c>
      <c r="E259" s="26" t="s">
        <v>91</v>
      </c>
      <c r="F259" s="29" t="s">
        <v>596</v>
      </c>
      <c r="G259" s="25" t="s">
        <v>1091</v>
      </c>
      <c r="H259" s="30" t="s">
        <v>97</v>
      </c>
      <c r="I259" s="30" t="s">
        <v>97</v>
      </c>
      <c r="J259" s="23"/>
      <c r="K259" s="23" t="s">
        <v>66</v>
      </c>
      <c r="L259" s="2"/>
      <c r="M259" s="2"/>
      <c r="N259" s="54"/>
      <c r="O259" s="17" t="s">
        <v>592</v>
      </c>
      <c r="P259" s="7"/>
    </row>
    <row r="260" spans="1:16" customFormat="1" ht="38.25" x14ac:dyDescent="0.25">
      <c r="A260" s="61" t="s">
        <v>385</v>
      </c>
      <c r="B260" s="4" t="s">
        <v>87</v>
      </c>
      <c r="C260" s="4" t="s">
        <v>589</v>
      </c>
      <c r="D260" s="27" t="s">
        <v>597</v>
      </c>
      <c r="E260" s="26" t="s">
        <v>91</v>
      </c>
      <c r="F260" s="29" t="s">
        <v>598</v>
      </c>
      <c r="G260" s="25" t="s">
        <v>1092</v>
      </c>
      <c r="H260" s="23"/>
      <c r="I260" s="23"/>
      <c r="J260" s="23"/>
      <c r="K260" s="23" t="s">
        <v>66</v>
      </c>
      <c r="L260" s="2"/>
      <c r="M260" s="2"/>
      <c r="N260" s="54"/>
      <c r="O260" s="17" t="s">
        <v>592</v>
      </c>
      <c r="P260" s="7"/>
    </row>
    <row r="261" spans="1:16" customFormat="1" ht="114.75" x14ac:dyDescent="0.25">
      <c r="A261" s="61" t="s">
        <v>385</v>
      </c>
      <c r="B261" s="4" t="s">
        <v>87</v>
      </c>
      <c r="C261" s="4" t="s">
        <v>589</v>
      </c>
      <c r="D261" s="27" t="s">
        <v>599</v>
      </c>
      <c r="E261" s="26" t="s">
        <v>91</v>
      </c>
      <c r="F261" s="29" t="s">
        <v>600</v>
      </c>
      <c r="G261" s="25" t="s">
        <v>1093</v>
      </c>
      <c r="H261" s="30" t="s">
        <v>97</v>
      </c>
      <c r="I261" s="30" t="s">
        <v>97</v>
      </c>
      <c r="J261" s="23"/>
      <c r="K261" s="23" t="s">
        <v>66</v>
      </c>
      <c r="L261" s="2"/>
      <c r="M261" s="2"/>
      <c r="N261" s="54"/>
      <c r="O261" s="17" t="s">
        <v>592</v>
      </c>
      <c r="P261" s="7"/>
    </row>
    <row r="262" spans="1:16" customFormat="1" ht="38.25" x14ac:dyDescent="0.25">
      <c r="A262" s="61" t="s">
        <v>385</v>
      </c>
      <c r="B262" s="4" t="s">
        <v>87</v>
      </c>
      <c r="C262" s="4" t="s">
        <v>589</v>
      </c>
      <c r="D262" s="27" t="s">
        <v>601</v>
      </c>
      <c r="E262" s="26" t="s">
        <v>91</v>
      </c>
      <c r="F262" s="29" t="s">
        <v>602</v>
      </c>
      <c r="G262" s="25" t="s">
        <v>1094</v>
      </c>
      <c r="H262" s="30" t="s">
        <v>97</v>
      </c>
      <c r="I262" s="30" t="s">
        <v>97</v>
      </c>
      <c r="J262" s="23"/>
      <c r="K262" s="23" t="s">
        <v>66</v>
      </c>
      <c r="L262" s="2"/>
      <c r="M262" s="2"/>
      <c r="N262" s="54"/>
      <c r="O262" s="17" t="s">
        <v>592</v>
      </c>
      <c r="P262" s="7"/>
    </row>
    <row r="263" spans="1:16" customFormat="1" ht="38.25" x14ac:dyDescent="0.25">
      <c r="A263" s="61" t="s">
        <v>385</v>
      </c>
      <c r="B263" s="4" t="s">
        <v>87</v>
      </c>
      <c r="C263" s="4" t="s">
        <v>603</v>
      </c>
      <c r="D263" s="27" t="s">
        <v>604</v>
      </c>
      <c r="E263" s="26" t="s">
        <v>91</v>
      </c>
      <c r="F263" s="29" t="s">
        <v>605</v>
      </c>
      <c r="G263" s="25" t="s">
        <v>1095</v>
      </c>
      <c r="H263" s="23"/>
      <c r="I263" s="23"/>
      <c r="J263" s="23"/>
      <c r="K263" s="23" t="s">
        <v>66</v>
      </c>
      <c r="L263" s="2"/>
      <c r="M263" s="2"/>
      <c r="N263" s="54"/>
      <c r="O263" s="17" t="s">
        <v>592</v>
      </c>
      <c r="P263" s="7"/>
    </row>
    <row r="264" spans="1:16" customFormat="1" ht="89.25" x14ac:dyDescent="0.25">
      <c r="A264" s="61" t="s">
        <v>385</v>
      </c>
      <c r="B264" s="4" t="s">
        <v>87</v>
      </c>
      <c r="C264" s="4" t="s">
        <v>603</v>
      </c>
      <c r="D264" s="27" t="s">
        <v>606</v>
      </c>
      <c r="E264" s="26" t="s">
        <v>91</v>
      </c>
      <c r="F264" s="29" t="s">
        <v>1096</v>
      </c>
      <c r="G264" s="25" t="s">
        <v>1097</v>
      </c>
      <c r="H264" s="23"/>
      <c r="I264" s="23"/>
      <c r="J264" s="23"/>
      <c r="K264" s="23"/>
      <c r="L264" s="2"/>
      <c r="M264" s="2"/>
      <c r="N264" s="54"/>
      <c r="O264" s="17" t="s">
        <v>607</v>
      </c>
      <c r="P264" s="7"/>
    </row>
    <row r="265" spans="1:16" customFormat="1" ht="51" x14ac:dyDescent="0.25">
      <c r="A265" s="61" t="s">
        <v>385</v>
      </c>
      <c r="B265" s="4" t="s">
        <v>87</v>
      </c>
      <c r="C265" s="4" t="s">
        <v>603</v>
      </c>
      <c r="D265" s="27" t="s">
        <v>608</v>
      </c>
      <c r="E265" s="26" t="s">
        <v>91</v>
      </c>
      <c r="F265" s="29" t="s">
        <v>609</v>
      </c>
      <c r="G265" s="25" t="s">
        <v>1098</v>
      </c>
      <c r="H265" s="30" t="s">
        <v>97</v>
      </c>
      <c r="I265" s="30" t="s">
        <v>97</v>
      </c>
      <c r="J265" s="23"/>
      <c r="K265" s="23" t="s">
        <v>66</v>
      </c>
      <c r="L265" s="2"/>
      <c r="M265" s="2"/>
      <c r="N265" s="54"/>
      <c r="O265" s="17" t="s">
        <v>592</v>
      </c>
      <c r="P265" s="7"/>
    </row>
    <row r="266" spans="1:16" customFormat="1" ht="76.5" x14ac:dyDescent="0.25">
      <c r="A266" s="61" t="s">
        <v>385</v>
      </c>
      <c r="B266" s="4" t="s">
        <v>87</v>
      </c>
      <c r="C266" s="4" t="s">
        <v>610</v>
      </c>
      <c r="D266" s="27" t="s">
        <v>611</v>
      </c>
      <c r="E266" s="26" t="s">
        <v>91</v>
      </c>
      <c r="F266" s="29" t="s">
        <v>1099</v>
      </c>
      <c r="G266" s="25" t="s">
        <v>1100</v>
      </c>
      <c r="H266" s="30" t="s">
        <v>97</v>
      </c>
      <c r="I266" s="30" t="s">
        <v>97</v>
      </c>
      <c r="J266" s="23"/>
      <c r="K266" s="23" t="s">
        <v>66</v>
      </c>
      <c r="L266" s="2"/>
      <c r="M266" s="2"/>
      <c r="N266" s="142" t="s">
        <v>612</v>
      </c>
      <c r="O266" s="17" t="s">
        <v>613</v>
      </c>
      <c r="P266" s="7"/>
    </row>
    <row r="267" spans="1:16" customFormat="1" ht="38.25" x14ac:dyDescent="0.25">
      <c r="A267" s="61" t="s">
        <v>385</v>
      </c>
      <c r="B267" s="4" t="s">
        <v>87</v>
      </c>
      <c r="C267" s="4" t="s">
        <v>614</v>
      </c>
      <c r="D267" s="27" t="s">
        <v>615</v>
      </c>
      <c r="E267" s="26" t="s">
        <v>91</v>
      </c>
      <c r="F267" s="29" t="s">
        <v>616</v>
      </c>
      <c r="G267" s="25" t="s">
        <v>1101</v>
      </c>
      <c r="H267" s="23"/>
      <c r="I267" s="23"/>
      <c r="J267" s="23"/>
      <c r="K267" s="23" t="s">
        <v>66</v>
      </c>
      <c r="L267" s="2"/>
      <c r="M267" s="2"/>
      <c r="N267" s="54"/>
      <c r="O267" s="17" t="s">
        <v>592</v>
      </c>
      <c r="P267" s="7"/>
    </row>
    <row r="268" spans="1:16" customFormat="1" ht="38.25" x14ac:dyDescent="0.25">
      <c r="A268" s="61" t="s">
        <v>385</v>
      </c>
      <c r="B268" s="4" t="s">
        <v>87</v>
      </c>
      <c r="C268" s="4" t="s">
        <v>614</v>
      </c>
      <c r="D268" s="27" t="s">
        <v>617</v>
      </c>
      <c r="E268" s="26" t="s">
        <v>91</v>
      </c>
      <c r="F268" s="29" t="s">
        <v>618</v>
      </c>
      <c r="G268" s="25" t="s">
        <v>1102</v>
      </c>
      <c r="H268" s="23"/>
      <c r="I268" s="23"/>
      <c r="J268" s="23"/>
      <c r="K268" s="23"/>
      <c r="L268" s="2"/>
      <c r="M268" s="2"/>
      <c r="N268" s="54"/>
      <c r="O268" s="17" t="s">
        <v>592</v>
      </c>
      <c r="P268" s="7"/>
    </row>
    <row r="269" spans="1:16" customFormat="1" ht="38.25" x14ac:dyDescent="0.25">
      <c r="A269" s="61" t="s">
        <v>385</v>
      </c>
      <c r="B269" s="4" t="s">
        <v>87</v>
      </c>
      <c r="C269" s="4" t="s">
        <v>614</v>
      </c>
      <c r="D269" s="27" t="s">
        <v>619</v>
      </c>
      <c r="E269" s="26" t="s">
        <v>91</v>
      </c>
      <c r="F269" s="29" t="s">
        <v>620</v>
      </c>
      <c r="G269" s="25" t="s">
        <v>1103</v>
      </c>
      <c r="H269" s="23"/>
      <c r="I269" s="23"/>
      <c r="J269" s="23"/>
      <c r="K269" s="23" t="s">
        <v>66</v>
      </c>
      <c r="L269" s="2"/>
      <c r="M269" s="2"/>
      <c r="N269" s="54"/>
      <c r="O269" s="17" t="s">
        <v>592</v>
      </c>
      <c r="P269" s="7"/>
    </row>
    <row r="270" spans="1:16" customFormat="1" ht="51" x14ac:dyDescent="0.25">
      <c r="A270" s="61" t="s">
        <v>385</v>
      </c>
      <c r="B270" s="4" t="s">
        <v>87</v>
      </c>
      <c r="C270" s="4" t="s">
        <v>88</v>
      </c>
      <c r="D270" s="113" t="s">
        <v>621</v>
      </c>
      <c r="E270" s="26" t="s">
        <v>91</v>
      </c>
      <c r="F270" s="29" t="s">
        <v>622</v>
      </c>
      <c r="G270" s="25" t="s">
        <v>1104</v>
      </c>
      <c r="H270" s="30" t="s">
        <v>97</v>
      </c>
      <c r="I270" s="30" t="s">
        <v>97</v>
      </c>
      <c r="J270" s="23"/>
      <c r="K270" s="23" t="s">
        <v>66</v>
      </c>
      <c r="L270" s="2"/>
      <c r="M270" s="2"/>
      <c r="N270" s="142" t="s">
        <v>623</v>
      </c>
      <c r="O270" s="17" t="s">
        <v>592</v>
      </c>
      <c r="P270" s="7"/>
    </row>
    <row r="271" spans="1:16" customFormat="1" ht="38.25" x14ac:dyDescent="0.25">
      <c r="A271" s="61" t="s">
        <v>385</v>
      </c>
      <c r="B271" s="4" t="s">
        <v>87</v>
      </c>
      <c r="C271" s="4" t="s">
        <v>624</v>
      </c>
      <c r="D271" s="27" t="s">
        <v>625</v>
      </c>
      <c r="E271" s="26" t="s">
        <v>91</v>
      </c>
      <c r="F271" s="29" t="s">
        <v>626</v>
      </c>
      <c r="G271" s="25" t="s">
        <v>1105</v>
      </c>
      <c r="H271" s="23"/>
      <c r="I271" s="23"/>
      <c r="J271" s="23"/>
      <c r="K271" s="23"/>
      <c r="L271" s="2"/>
      <c r="M271" s="2"/>
      <c r="N271" s="54"/>
      <c r="O271" s="17" t="s">
        <v>592</v>
      </c>
      <c r="P271" s="7"/>
    </row>
    <row r="272" spans="1:16" customFormat="1" ht="38.25" x14ac:dyDescent="0.25">
      <c r="A272" s="61" t="s">
        <v>385</v>
      </c>
      <c r="B272" s="4" t="s">
        <v>87</v>
      </c>
      <c r="C272" s="4" t="s">
        <v>624</v>
      </c>
      <c r="D272" s="27" t="s">
        <v>627</v>
      </c>
      <c r="E272" s="26" t="s">
        <v>91</v>
      </c>
      <c r="F272" s="29" t="s">
        <v>628</v>
      </c>
      <c r="G272" s="25" t="s">
        <v>1106</v>
      </c>
      <c r="H272" s="23"/>
      <c r="I272" s="23"/>
      <c r="J272" s="23"/>
      <c r="K272" s="23"/>
      <c r="L272" s="2"/>
      <c r="M272" s="2"/>
      <c r="N272" s="54"/>
      <c r="O272" s="17" t="s">
        <v>592</v>
      </c>
      <c r="P272" s="7"/>
    </row>
    <row r="273" spans="1:16" customFormat="1" ht="63.75" x14ac:dyDescent="0.25">
      <c r="A273" s="61" t="s">
        <v>385</v>
      </c>
      <c r="B273" s="4" t="s">
        <v>87</v>
      </c>
      <c r="C273" s="4" t="s">
        <v>629</v>
      </c>
      <c r="D273" s="27">
        <v>29146</v>
      </c>
      <c r="E273" s="26" t="s">
        <v>91</v>
      </c>
      <c r="F273" s="29" t="s">
        <v>630</v>
      </c>
      <c r="G273" s="25" t="s">
        <v>1107</v>
      </c>
      <c r="H273" s="30" t="s">
        <v>97</v>
      </c>
      <c r="I273" s="30" t="s">
        <v>97</v>
      </c>
      <c r="J273" s="23"/>
      <c r="K273" s="23" t="s">
        <v>66</v>
      </c>
      <c r="L273" s="2"/>
      <c r="M273" s="2"/>
      <c r="N273" s="54"/>
      <c r="O273" s="17" t="s">
        <v>592</v>
      </c>
      <c r="P273" s="7"/>
    </row>
    <row r="274" spans="1:16" customFormat="1" ht="63.75" x14ac:dyDescent="0.25">
      <c r="A274" s="61" t="s">
        <v>385</v>
      </c>
      <c r="B274" s="4" t="s">
        <v>87</v>
      </c>
      <c r="C274" s="4" t="s">
        <v>629</v>
      </c>
      <c r="D274" s="27" t="s">
        <v>631</v>
      </c>
      <c r="E274" s="26" t="s">
        <v>91</v>
      </c>
      <c r="F274" s="29" t="s">
        <v>632</v>
      </c>
      <c r="G274" s="25" t="s">
        <v>1108</v>
      </c>
      <c r="H274" s="23"/>
      <c r="I274" s="23"/>
      <c r="J274" s="23"/>
      <c r="K274" s="23" t="s">
        <v>66</v>
      </c>
      <c r="L274" s="2"/>
      <c r="M274" s="2"/>
      <c r="N274" s="54"/>
      <c r="O274" s="17" t="s">
        <v>592</v>
      </c>
      <c r="P274" s="7"/>
    </row>
    <row r="275" spans="1:16" customFormat="1" ht="38.25" x14ac:dyDescent="0.25">
      <c r="A275" s="61" t="s">
        <v>385</v>
      </c>
      <c r="B275" s="4" t="s">
        <v>87</v>
      </c>
      <c r="C275" s="4" t="s">
        <v>589</v>
      </c>
      <c r="D275" s="27" t="s">
        <v>633</v>
      </c>
      <c r="E275" s="26" t="s">
        <v>91</v>
      </c>
      <c r="F275" s="29" t="s">
        <v>634</v>
      </c>
      <c r="G275" s="25" t="s">
        <v>1109</v>
      </c>
      <c r="H275" s="30" t="s">
        <v>97</v>
      </c>
      <c r="I275" s="30" t="s">
        <v>97</v>
      </c>
      <c r="J275" s="23"/>
      <c r="K275" s="23" t="s">
        <v>66</v>
      </c>
      <c r="L275" s="2"/>
      <c r="M275" s="2"/>
      <c r="N275" s="54"/>
      <c r="O275" s="17" t="s">
        <v>592</v>
      </c>
      <c r="P275" s="7"/>
    </row>
    <row r="276" spans="1:16" customFormat="1" ht="140.25" x14ac:dyDescent="0.25">
      <c r="A276" s="61" t="s">
        <v>385</v>
      </c>
      <c r="B276" s="4" t="s">
        <v>87</v>
      </c>
      <c r="C276" s="4" t="s">
        <v>34</v>
      </c>
      <c r="D276" s="27" t="s">
        <v>635</v>
      </c>
      <c r="E276" s="26" t="s">
        <v>15</v>
      </c>
      <c r="F276" s="29" t="s">
        <v>1110</v>
      </c>
      <c r="G276" s="25" t="s">
        <v>1111</v>
      </c>
      <c r="H276" s="23"/>
      <c r="I276" s="23"/>
      <c r="J276" s="23"/>
      <c r="K276" s="23"/>
      <c r="L276" s="2"/>
      <c r="M276" s="2"/>
      <c r="N276" s="142" t="s">
        <v>636</v>
      </c>
      <c r="O276" s="4" t="s">
        <v>637</v>
      </c>
      <c r="P276" s="7"/>
    </row>
    <row r="277" spans="1:16" customFormat="1" ht="25.5" x14ac:dyDescent="0.25">
      <c r="A277" s="61" t="s">
        <v>385</v>
      </c>
      <c r="B277" s="4" t="s">
        <v>87</v>
      </c>
      <c r="C277" s="4" t="s">
        <v>638</v>
      </c>
      <c r="D277" s="27" t="s">
        <v>639</v>
      </c>
      <c r="E277" s="47" t="s">
        <v>91</v>
      </c>
      <c r="F277" s="29" t="s">
        <v>640</v>
      </c>
      <c r="G277" s="25" t="s">
        <v>1112</v>
      </c>
      <c r="H277" s="23"/>
      <c r="I277" s="19" t="s">
        <v>93</v>
      </c>
      <c r="J277" s="23"/>
      <c r="K277" s="23"/>
      <c r="L277" s="2"/>
      <c r="M277" s="2"/>
      <c r="N277" s="146" t="s">
        <v>641</v>
      </c>
      <c r="O277" s="17" t="s">
        <v>642</v>
      </c>
      <c r="P277" s="7"/>
    </row>
    <row r="278" spans="1:16" customFormat="1" ht="76.5" x14ac:dyDescent="0.25">
      <c r="A278" s="61" t="s">
        <v>385</v>
      </c>
      <c r="B278" s="4" t="s">
        <v>87</v>
      </c>
      <c r="C278" s="4" t="s">
        <v>638</v>
      </c>
      <c r="D278" s="27" t="s">
        <v>643</v>
      </c>
      <c r="E278" s="47" t="s">
        <v>91</v>
      </c>
      <c r="F278" s="29" t="s">
        <v>1113</v>
      </c>
      <c r="G278" s="25" t="s">
        <v>1114</v>
      </c>
      <c r="H278" s="23"/>
      <c r="I278" s="23"/>
      <c r="J278" s="23"/>
      <c r="K278" s="23"/>
      <c r="L278" s="2"/>
      <c r="M278" s="2"/>
      <c r="N278" s="146" t="s">
        <v>641</v>
      </c>
      <c r="O278" s="17" t="s">
        <v>644</v>
      </c>
      <c r="P278" s="7"/>
    </row>
    <row r="279" spans="1:16" customFormat="1" ht="76.5" x14ac:dyDescent="0.25">
      <c r="A279" s="61" t="s">
        <v>385</v>
      </c>
      <c r="B279" s="4" t="s">
        <v>87</v>
      </c>
      <c r="C279" s="4" t="s">
        <v>638</v>
      </c>
      <c r="D279" s="27" t="s">
        <v>645</v>
      </c>
      <c r="E279" s="47" t="s">
        <v>91</v>
      </c>
      <c r="F279" s="29" t="s">
        <v>1115</v>
      </c>
      <c r="G279" s="25" t="s">
        <v>1114</v>
      </c>
      <c r="H279" s="23"/>
      <c r="I279" s="23"/>
      <c r="J279" s="23"/>
      <c r="K279" s="23"/>
      <c r="L279" s="2"/>
      <c r="M279" s="2"/>
      <c r="N279" s="146" t="s">
        <v>641</v>
      </c>
      <c r="O279" s="17" t="s">
        <v>644</v>
      </c>
      <c r="P279" s="7"/>
    </row>
    <row r="280" spans="1:16" customFormat="1" ht="76.5" x14ac:dyDescent="0.25">
      <c r="A280" s="61" t="s">
        <v>385</v>
      </c>
      <c r="B280" s="4" t="s">
        <v>87</v>
      </c>
      <c r="C280" s="4" t="s">
        <v>638</v>
      </c>
      <c r="D280" s="27" t="s">
        <v>646</v>
      </c>
      <c r="E280" s="47" t="s">
        <v>91</v>
      </c>
      <c r="F280" s="29" t="s">
        <v>1116</v>
      </c>
      <c r="G280" s="25" t="s">
        <v>1231</v>
      </c>
      <c r="H280" s="23"/>
      <c r="I280" s="23"/>
      <c r="J280" s="23"/>
      <c r="K280" s="23"/>
      <c r="L280" s="2"/>
      <c r="M280" s="2"/>
      <c r="N280" s="146" t="s">
        <v>641</v>
      </c>
      <c r="O280" s="17" t="s">
        <v>644</v>
      </c>
      <c r="P280" s="7"/>
    </row>
    <row r="281" spans="1:16" customFormat="1" ht="76.5" x14ac:dyDescent="0.25">
      <c r="A281" s="61" t="s">
        <v>385</v>
      </c>
      <c r="B281" s="4" t="s">
        <v>87</v>
      </c>
      <c r="C281" s="4" t="s">
        <v>638</v>
      </c>
      <c r="D281" s="27" t="s">
        <v>647</v>
      </c>
      <c r="E281" s="47" t="s">
        <v>91</v>
      </c>
      <c r="F281" s="29" t="s">
        <v>1117</v>
      </c>
      <c r="G281" s="25" t="s">
        <v>1231</v>
      </c>
      <c r="H281" s="23"/>
      <c r="I281" s="23"/>
      <c r="J281" s="23"/>
      <c r="K281" s="23"/>
      <c r="L281" s="2"/>
      <c r="M281" s="2"/>
      <c r="N281" s="146" t="s">
        <v>641</v>
      </c>
      <c r="O281" s="17" t="s">
        <v>644</v>
      </c>
      <c r="P281" s="7"/>
    </row>
    <row r="282" spans="1:16" customFormat="1" ht="76.5" x14ac:dyDescent="0.25">
      <c r="A282" s="61" t="s">
        <v>385</v>
      </c>
      <c r="B282" s="4" t="s">
        <v>87</v>
      </c>
      <c r="C282" s="4" t="s">
        <v>638</v>
      </c>
      <c r="D282" s="27" t="s">
        <v>648</v>
      </c>
      <c r="E282" s="47" t="s">
        <v>91</v>
      </c>
      <c r="F282" s="29" t="s">
        <v>1118</v>
      </c>
      <c r="G282" s="25" t="s">
        <v>1231</v>
      </c>
      <c r="H282" s="23"/>
      <c r="I282" s="23"/>
      <c r="J282" s="23"/>
      <c r="K282" s="23"/>
      <c r="L282" s="2"/>
      <c r="M282" s="2"/>
      <c r="N282" s="146" t="s">
        <v>641</v>
      </c>
      <c r="O282" s="17" t="s">
        <v>644</v>
      </c>
      <c r="P282" s="7"/>
    </row>
    <row r="283" spans="1:16" customFormat="1" ht="38.25" x14ac:dyDescent="0.25">
      <c r="A283" s="61" t="s">
        <v>385</v>
      </c>
      <c r="B283" s="4" t="s">
        <v>87</v>
      </c>
      <c r="C283" s="4" t="s">
        <v>638</v>
      </c>
      <c r="D283" s="27" t="s">
        <v>649</v>
      </c>
      <c r="E283" s="47" t="s">
        <v>91</v>
      </c>
      <c r="F283" s="29" t="s">
        <v>650</v>
      </c>
      <c r="G283" s="25" t="s">
        <v>1231</v>
      </c>
      <c r="H283" s="23"/>
      <c r="I283" s="23"/>
      <c r="J283" s="23"/>
      <c r="K283" s="23"/>
      <c r="L283" s="2"/>
      <c r="M283" s="2"/>
      <c r="N283" s="146" t="s">
        <v>641</v>
      </c>
      <c r="O283" s="17" t="s">
        <v>642</v>
      </c>
      <c r="P283" s="7"/>
    </row>
    <row r="284" spans="1:16" customFormat="1" ht="63.75" x14ac:dyDescent="0.25">
      <c r="A284" s="61" t="s">
        <v>385</v>
      </c>
      <c r="B284" s="4" t="s">
        <v>87</v>
      </c>
      <c r="C284" s="4" t="s">
        <v>638</v>
      </c>
      <c r="D284" s="27" t="s">
        <v>651</v>
      </c>
      <c r="E284" s="47" t="s">
        <v>91</v>
      </c>
      <c r="F284" s="29" t="s">
        <v>652</v>
      </c>
      <c r="G284" s="25" t="s">
        <v>1119</v>
      </c>
      <c r="H284" s="23"/>
      <c r="I284" s="23"/>
      <c r="J284" s="23"/>
      <c r="K284" s="23"/>
      <c r="L284" s="2"/>
      <c r="M284" s="2"/>
      <c r="N284" s="146" t="s">
        <v>641</v>
      </c>
      <c r="O284" s="17" t="s">
        <v>642</v>
      </c>
      <c r="P284" s="7"/>
    </row>
    <row r="285" spans="1:16" customFormat="1" ht="38.25" x14ac:dyDescent="0.25">
      <c r="A285" s="61" t="s">
        <v>385</v>
      </c>
      <c r="B285" s="4" t="s">
        <v>87</v>
      </c>
      <c r="C285" s="4" t="s">
        <v>156</v>
      </c>
      <c r="D285" s="27" t="s">
        <v>653</v>
      </c>
      <c r="E285" s="26" t="s">
        <v>91</v>
      </c>
      <c r="F285" s="29" t="s">
        <v>654</v>
      </c>
      <c r="G285" s="25" t="s">
        <v>1120</v>
      </c>
      <c r="H285" s="23"/>
      <c r="I285" s="23"/>
      <c r="J285" s="23"/>
      <c r="K285" s="23" t="s">
        <v>66</v>
      </c>
      <c r="L285" s="2"/>
      <c r="M285" s="2"/>
      <c r="N285" s="54"/>
      <c r="O285" s="17" t="s">
        <v>592</v>
      </c>
      <c r="P285" s="7"/>
    </row>
    <row r="286" spans="1:16" customFormat="1" ht="38.25" x14ac:dyDescent="0.25">
      <c r="A286" s="61" t="s">
        <v>385</v>
      </c>
      <c r="B286" s="4" t="s">
        <v>87</v>
      </c>
      <c r="C286" s="4" t="s">
        <v>156</v>
      </c>
      <c r="D286" s="27" t="s">
        <v>655</v>
      </c>
      <c r="E286" s="26" t="s">
        <v>91</v>
      </c>
      <c r="F286" s="29" t="s">
        <v>656</v>
      </c>
      <c r="G286" s="25" t="s">
        <v>1121</v>
      </c>
      <c r="H286" s="23"/>
      <c r="I286" s="23"/>
      <c r="J286" s="23"/>
      <c r="K286" s="23"/>
      <c r="L286" s="2"/>
      <c r="M286" s="2"/>
      <c r="N286" s="54"/>
      <c r="O286" s="17" t="s">
        <v>592</v>
      </c>
      <c r="P286" s="7"/>
    </row>
    <row r="287" spans="1:16" customFormat="1" ht="38.25" x14ac:dyDescent="0.25">
      <c r="A287" s="61" t="s">
        <v>385</v>
      </c>
      <c r="B287" s="4" t="s">
        <v>87</v>
      </c>
      <c r="C287" s="4" t="s">
        <v>156</v>
      </c>
      <c r="D287" s="27" t="s">
        <v>657</v>
      </c>
      <c r="E287" s="26" t="s">
        <v>91</v>
      </c>
      <c r="F287" s="29" t="s">
        <v>658</v>
      </c>
      <c r="G287" s="25" t="s">
        <v>1122</v>
      </c>
      <c r="H287" s="23"/>
      <c r="I287" s="23"/>
      <c r="J287" s="23"/>
      <c r="K287" s="23"/>
      <c r="L287" s="2"/>
      <c r="M287" s="2"/>
      <c r="N287" s="54"/>
      <c r="O287" s="17" t="s">
        <v>592</v>
      </c>
      <c r="P287" s="7"/>
    </row>
    <row r="288" spans="1:16" customFormat="1" ht="38.25" x14ac:dyDescent="0.25">
      <c r="A288" s="61" t="s">
        <v>385</v>
      </c>
      <c r="B288" s="4" t="s">
        <v>87</v>
      </c>
      <c r="C288" s="4" t="s">
        <v>614</v>
      </c>
      <c r="D288" s="27" t="s">
        <v>659</v>
      </c>
      <c r="E288" s="26" t="s">
        <v>91</v>
      </c>
      <c r="F288" s="29" t="s">
        <v>660</v>
      </c>
      <c r="G288" s="25" t="s">
        <v>1123</v>
      </c>
      <c r="H288" s="23"/>
      <c r="I288" s="23"/>
      <c r="J288" s="23"/>
      <c r="K288" s="23"/>
      <c r="L288" s="2"/>
      <c r="M288" s="2"/>
      <c r="N288" s="54"/>
      <c r="O288" s="17" t="s">
        <v>592</v>
      </c>
      <c r="P288" s="7"/>
    </row>
    <row r="289" spans="1:16" customFormat="1" ht="38.25" x14ac:dyDescent="0.25">
      <c r="A289" s="61" t="s">
        <v>385</v>
      </c>
      <c r="B289" s="4" t="s">
        <v>87</v>
      </c>
      <c r="C289" s="4" t="s">
        <v>614</v>
      </c>
      <c r="D289" s="27" t="s">
        <v>661</v>
      </c>
      <c r="E289" s="26" t="s">
        <v>91</v>
      </c>
      <c r="F289" s="29" t="s">
        <v>662</v>
      </c>
      <c r="G289" s="25" t="s">
        <v>1124</v>
      </c>
      <c r="H289" s="23"/>
      <c r="I289" s="23"/>
      <c r="J289" s="23"/>
      <c r="K289" s="23"/>
      <c r="L289" s="2"/>
      <c r="M289" s="2"/>
      <c r="N289" s="54"/>
      <c r="O289" s="17" t="s">
        <v>592</v>
      </c>
      <c r="P289" s="7"/>
    </row>
    <row r="290" spans="1:16" customFormat="1" ht="38.25" x14ac:dyDescent="0.25">
      <c r="A290" s="61" t="s">
        <v>385</v>
      </c>
      <c r="B290" s="4" t="s">
        <v>87</v>
      </c>
      <c r="C290" s="4" t="s">
        <v>156</v>
      </c>
      <c r="D290" s="27" t="s">
        <v>663</v>
      </c>
      <c r="E290" s="26" t="s">
        <v>91</v>
      </c>
      <c r="F290" s="29" t="s">
        <v>664</v>
      </c>
      <c r="G290" s="25" t="s">
        <v>1125</v>
      </c>
      <c r="H290" s="23"/>
      <c r="I290" s="23"/>
      <c r="J290" s="23"/>
      <c r="K290" s="23" t="s">
        <v>66</v>
      </c>
      <c r="L290" s="2"/>
      <c r="M290" s="2"/>
      <c r="N290" s="143" t="s">
        <v>1020</v>
      </c>
      <c r="O290" s="17" t="s">
        <v>592</v>
      </c>
      <c r="P290" s="7"/>
    </row>
    <row r="291" spans="1:16" customFormat="1" ht="38.25" x14ac:dyDescent="0.25">
      <c r="A291" s="61" t="s">
        <v>385</v>
      </c>
      <c r="B291" s="4" t="s">
        <v>87</v>
      </c>
      <c r="C291" s="4" t="s">
        <v>589</v>
      </c>
      <c r="D291" s="27" t="s">
        <v>665</v>
      </c>
      <c r="E291" s="26" t="s">
        <v>91</v>
      </c>
      <c r="F291" s="29" t="s">
        <v>666</v>
      </c>
      <c r="G291" s="25" t="s">
        <v>1126</v>
      </c>
      <c r="H291" s="23"/>
      <c r="I291" s="23"/>
      <c r="J291" s="23"/>
      <c r="K291" s="23" t="s">
        <v>66</v>
      </c>
      <c r="L291" s="2"/>
      <c r="M291" s="2"/>
      <c r="N291" s="54"/>
      <c r="O291" s="17" t="s">
        <v>592</v>
      </c>
      <c r="P291" s="7"/>
    </row>
    <row r="292" spans="1:16" customFormat="1" ht="38.25" x14ac:dyDescent="0.25">
      <c r="A292" s="61" t="s">
        <v>385</v>
      </c>
      <c r="B292" s="4" t="s">
        <v>87</v>
      </c>
      <c r="C292" s="4" t="s">
        <v>589</v>
      </c>
      <c r="D292" s="27" t="s">
        <v>667</v>
      </c>
      <c r="E292" s="26" t="s">
        <v>91</v>
      </c>
      <c r="F292" s="29" t="s">
        <v>668</v>
      </c>
      <c r="G292" s="25" t="s">
        <v>1127</v>
      </c>
      <c r="H292" s="27"/>
      <c r="I292" s="27"/>
      <c r="J292" s="27"/>
      <c r="K292" s="27" t="s">
        <v>66</v>
      </c>
      <c r="L292" s="2"/>
      <c r="M292" s="2"/>
      <c r="N292" s="4"/>
      <c r="O292" s="17" t="s">
        <v>592</v>
      </c>
      <c r="P292" s="7"/>
    </row>
    <row r="293" spans="1:16" customFormat="1" ht="38.25" x14ac:dyDescent="0.25">
      <c r="A293" s="61" t="s">
        <v>385</v>
      </c>
      <c r="B293" s="4" t="s">
        <v>87</v>
      </c>
      <c r="C293" s="4" t="s">
        <v>589</v>
      </c>
      <c r="D293" s="27" t="s">
        <v>669</v>
      </c>
      <c r="E293" s="26" t="s">
        <v>91</v>
      </c>
      <c r="F293" s="29" t="s">
        <v>670</v>
      </c>
      <c r="G293" s="25" t="s">
        <v>1128</v>
      </c>
      <c r="H293" s="23"/>
      <c r="I293" s="23"/>
      <c r="J293" s="23"/>
      <c r="K293" s="27" t="s">
        <v>66</v>
      </c>
      <c r="L293" s="2"/>
      <c r="M293" s="2"/>
      <c r="N293" s="54"/>
      <c r="O293" s="17" t="s">
        <v>592</v>
      </c>
      <c r="P293" s="7"/>
    </row>
    <row r="294" spans="1:16" customFormat="1" ht="38.25" x14ac:dyDescent="0.25">
      <c r="A294" s="61" t="s">
        <v>385</v>
      </c>
      <c r="B294" s="4" t="s">
        <v>87</v>
      </c>
      <c r="C294" s="4" t="s">
        <v>589</v>
      </c>
      <c r="D294" s="27" t="s">
        <v>671</v>
      </c>
      <c r="E294" s="26" t="s">
        <v>91</v>
      </c>
      <c r="F294" s="29" t="s">
        <v>672</v>
      </c>
      <c r="G294" s="25" t="s">
        <v>1129</v>
      </c>
      <c r="H294" s="23"/>
      <c r="I294" s="23"/>
      <c r="J294" s="23"/>
      <c r="K294" s="27" t="s">
        <v>66</v>
      </c>
      <c r="L294" s="2"/>
      <c r="M294" s="2"/>
      <c r="N294" s="54"/>
      <c r="O294" s="17" t="s">
        <v>592</v>
      </c>
      <c r="P294" s="7"/>
    </row>
    <row r="295" spans="1:16" customFormat="1" ht="38.25" x14ac:dyDescent="0.25">
      <c r="A295" s="61" t="s">
        <v>385</v>
      </c>
      <c r="B295" s="4" t="s">
        <v>87</v>
      </c>
      <c r="C295" s="18" t="s">
        <v>589</v>
      </c>
      <c r="D295" s="44" t="s">
        <v>673</v>
      </c>
      <c r="E295" s="20" t="s">
        <v>91</v>
      </c>
      <c r="F295" s="21" t="s">
        <v>674</v>
      </c>
      <c r="G295" s="114" t="s">
        <v>1130</v>
      </c>
      <c r="H295" s="23"/>
      <c r="I295" s="23"/>
      <c r="J295" s="23"/>
      <c r="K295" s="23" t="s">
        <v>66</v>
      </c>
      <c r="L295" s="2"/>
      <c r="M295" s="2"/>
      <c r="N295" s="54"/>
      <c r="O295" s="17" t="s">
        <v>592</v>
      </c>
      <c r="P295" s="7"/>
    </row>
    <row r="296" spans="1:16" customFormat="1" ht="38.25" x14ac:dyDescent="0.25">
      <c r="A296" s="61" t="s">
        <v>385</v>
      </c>
      <c r="B296" s="4" t="s">
        <v>87</v>
      </c>
      <c r="C296" s="18" t="s">
        <v>589</v>
      </c>
      <c r="D296" s="44" t="s">
        <v>675</v>
      </c>
      <c r="E296" s="20" t="s">
        <v>91</v>
      </c>
      <c r="F296" s="21" t="s">
        <v>676</v>
      </c>
      <c r="G296" s="114" t="s">
        <v>1131</v>
      </c>
      <c r="H296" s="23" t="s">
        <v>97</v>
      </c>
      <c r="I296" s="23" t="s">
        <v>97</v>
      </c>
      <c r="J296" s="23"/>
      <c r="K296" s="23" t="s">
        <v>66</v>
      </c>
      <c r="L296" s="2"/>
      <c r="M296" s="2"/>
      <c r="N296" s="54"/>
      <c r="O296" s="17" t="s">
        <v>592</v>
      </c>
      <c r="P296" s="7"/>
    </row>
    <row r="297" spans="1:16" customFormat="1" ht="140.25" x14ac:dyDescent="0.25">
      <c r="A297" s="61" t="s">
        <v>385</v>
      </c>
      <c r="B297" s="4" t="s">
        <v>87</v>
      </c>
      <c r="C297" s="18" t="s">
        <v>589</v>
      </c>
      <c r="D297" s="115" t="s">
        <v>677</v>
      </c>
      <c r="E297" s="20" t="s">
        <v>91</v>
      </c>
      <c r="F297" s="21" t="s">
        <v>678</v>
      </c>
      <c r="G297" s="114" t="s">
        <v>1132</v>
      </c>
      <c r="H297" s="23"/>
      <c r="I297" s="23"/>
      <c r="J297" s="23"/>
      <c r="K297" s="23"/>
      <c r="L297" s="2"/>
      <c r="M297" s="2"/>
      <c r="N297" s="54"/>
      <c r="O297" s="17" t="s">
        <v>679</v>
      </c>
      <c r="P297" s="7"/>
    </row>
    <row r="298" spans="1:16" customFormat="1" ht="140.25" x14ac:dyDescent="0.25">
      <c r="A298" s="61" t="s">
        <v>385</v>
      </c>
      <c r="B298" s="4" t="s">
        <v>87</v>
      </c>
      <c r="C298" s="18" t="s">
        <v>589</v>
      </c>
      <c r="D298" s="115" t="s">
        <v>680</v>
      </c>
      <c r="E298" s="20" t="s">
        <v>91</v>
      </c>
      <c r="F298" s="21" t="s">
        <v>681</v>
      </c>
      <c r="G298" s="114" t="s">
        <v>1133</v>
      </c>
      <c r="H298" s="23"/>
      <c r="I298" s="23"/>
      <c r="J298" s="23"/>
      <c r="K298" s="23"/>
      <c r="L298" s="2"/>
      <c r="M298" s="2"/>
      <c r="N298" s="54"/>
      <c r="O298" s="17" t="s">
        <v>679</v>
      </c>
      <c r="P298" s="7"/>
    </row>
    <row r="299" spans="1:16" customFormat="1" ht="140.25" x14ac:dyDescent="0.25">
      <c r="A299" s="61" t="s">
        <v>385</v>
      </c>
      <c r="B299" s="4" t="s">
        <v>87</v>
      </c>
      <c r="C299" s="18" t="s">
        <v>589</v>
      </c>
      <c r="D299" s="115" t="s">
        <v>682</v>
      </c>
      <c r="E299" s="20" t="s">
        <v>91</v>
      </c>
      <c r="F299" s="21" t="s">
        <v>683</v>
      </c>
      <c r="G299" s="114" t="s">
        <v>1134</v>
      </c>
      <c r="H299" s="23"/>
      <c r="I299" s="23"/>
      <c r="J299" s="23"/>
      <c r="K299" s="23"/>
      <c r="L299" s="2"/>
      <c r="M299" s="2"/>
      <c r="N299" s="54"/>
      <c r="O299" s="17" t="s">
        <v>679</v>
      </c>
      <c r="P299" s="7"/>
    </row>
    <row r="300" spans="1:16" customFormat="1" ht="140.25" x14ac:dyDescent="0.25">
      <c r="A300" s="61" t="s">
        <v>385</v>
      </c>
      <c r="B300" s="4" t="s">
        <v>87</v>
      </c>
      <c r="C300" s="18" t="s">
        <v>589</v>
      </c>
      <c r="D300" s="115" t="s">
        <v>684</v>
      </c>
      <c r="E300" s="20" t="s">
        <v>91</v>
      </c>
      <c r="F300" s="21" t="s">
        <v>685</v>
      </c>
      <c r="G300" s="114" t="s">
        <v>1135</v>
      </c>
      <c r="H300" s="23"/>
      <c r="I300" s="23"/>
      <c r="J300" s="23"/>
      <c r="K300" s="23"/>
      <c r="L300" s="2"/>
      <c r="M300" s="2"/>
      <c r="N300" s="54"/>
      <c r="O300" s="17" t="s">
        <v>679</v>
      </c>
      <c r="P300" s="7"/>
    </row>
    <row r="301" spans="1:16" customFormat="1" ht="140.25" x14ac:dyDescent="0.25">
      <c r="A301" s="61" t="s">
        <v>385</v>
      </c>
      <c r="B301" s="4" t="s">
        <v>87</v>
      </c>
      <c r="C301" s="18" t="s">
        <v>589</v>
      </c>
      <c r="D301" s="115" t="s">
        <v>686</v>
      </c>
      <c r="E301" s="20" t="s">
        <v>91</v>
      </c>
      <c r="F301" s="21" t="s">
        <v>687</v>
      </c>
      <c r="G301" s="114" t="s">
        <v>1136</v>
      </c>
      <c r="H301" s="23"/>
      <c r="I301" s="23"/>
      <c r="J301" s="23"/>
      <c r="K301" s="23"/>
      <c r="L301" s="2"/>
      <c r="M301" s="2"/>
      <c r="N301" s="54"/>
      <c r="O301" s="17" t="s">
        <v>679</v>
      </c>
      <c r="P301" s="7"/>
    </row>
    <row r="302" spans="1:16" customFormat="1" ht="63.75" x14ac:dyDescent="0.25">
      <c r="A302" s="61" t="s">
        <v>385</v>
      </c>
      <c r="B302" s="4" t="s">
        <v>87</v>
      </c>
      <c r="C302" s="18" t="s">
        <v>629</v>
      </c>
      <c r="D302" s="44" t="s">
        <v>688</v>
      </c>
      <c r="E302" s="20" t="s">
        <v>91</v>
      </c>
      <c r="F302" s="21" t="s">
        <v>689</v>
      </c>
      <c r="G302" s="114" t="s">
        <v>1137</v>
      </c>
      <c r="H302" s="19" t="s">
        <v>97</v>
      </c>
      <c r="I302" s="19" t="s">
        <v>97</v>
      </c>
      <c r="J302" s="23"/>
      <c r="K302" s="23" t="s">
        <v>66</v>
      </c>
      <c r="L302" s="2"/>
      <c r="M302" s="2"/>
      <c r="N302" s="54"/>
      <c r="O302" s="17" t="s">
        <v>690</v>
      </c>
      <c r="P302" s="7"/>
    </row>
    <row r="303" spans="1:16" customFormat="1" ht="63.75" x14ac:dyDescent="0.25">
      <c r="A303" s="61" t="s">
        <v>385</v>
      </c>
      <c r="B303" s="4" t="s">
        <v>87</v>
      </c>
      <c r="C303" s="18" t="s">
        <v>629</v>
      </c>
      <c r="D303" s="44" t="s">
        <v>691</v>
      </c>
      <c r="E303" s="20" t="s">
        <v>91</v>
      </c>
      <c r="F303" s="21" t="s">
        <v>1138</v>
      </c>
      <c r="G303" s="114" t="s">
        <v>1139</v>
      </c>
      <c r="H303" s="23"/>
      <c r="I303" s="23"/>
      <c r="J303" s="23"/>
      <c r="K303" s="23" t="s">
        <v>66</v>
      </c>
      <c r="L303" s="2"/>
      <c r="M303" s="2"/>
      <c r="N303" s="54"/>
      <c r="O303" s="17" t="s">
        <v>592</v>
      </c>
      <c r="P303" s="7"/>
    </row>
    <row r="304" spans="1:16" customFormat="1" ht="63.75" x14ac:dyDescent="0.25">
      <c r="A304" s="61" t="s">
        <v>385</v>
      </c>
      <c r="B304" s="4" t="s">
        <v>87</v>
      </c>
      <c r="C304" s="18" t="s">
        <v>629</v>
      </c>
      <c r="D304" s="44" t="s">
        <v>692</v>
      </c>
      <c r="E304" s="20" t="s">
        <v>91</v>
      </c>
      <c r="F304" s="21" t="s">
        <v>693</v>
      </c>
      <c r="G304" s="114" t="s">
        <v>1140</v>
      </c>
      <c r="H304" s="23" t="s">
        <v>97</v>
      </c>
      <c r="I304" s="23" t="s">
        <v>97</v>
      </c>
      <c r="J304" s="23"/>
      <c r="K304" s="23" t="s">
        <v>66</v>
      </c>
      <c r="L304" s="2"/>
      <c r="M304" s="2"/>
      <c r="N304" s="54"/>
      <c r="O304" s="17" t="s">
        <v>592</v>
      </c>
      <c r="P304" s="7"/>
    </row>
    <row r="305" spans="1:16" customFormat="1" ht="63.75" x14ac:dyDescent="0.25">
      <c r="A305" s="61" t="s">
        <v>385</v>
      </c>
      <c r="B305" s="4" t="s">
        <v>87</v>
      </c>
      <c r="C305" s="18" t="s">
        <v>629</v>
      </c>
      <c r="D305" s="44" t="s">
        <v>694</v>
      </c>
      <c r="E305" s="20" t="s">
        <v>91</v>
      </c>
      <c r="F305" s="21" t="s">
        <v>695</v>
      </c>
      <c r="G305" s="114" t="s">
        <v>1141</v>
      </c>
      <c r="H305" s="23" t="s">
        <v>97</v>
      </c>
      <c r="I305" s="23" t="s">
        <v>97</v>
      </c>
      <c r="J305" s="23"/>
      <c r="K305" s="23" t="s">
        <v>66</v>
      </c>
      <c r="L305" s="2"/>
      <c r="M305" s="2"/>
      <c r="N305" s="54"/>
      <c r="O305" s="17" t="s">
        <v>592</v>
      </c>
      <c r="P305" s="7"/>
    </row>
    <row r="306" spans="1:16" customFormat="1" ht="63.75" x14ac:dyDescent="0.25">
      <c r="A306" s="61" t="s">
        <v>385</v>
      </c>
      <c r="B306" s="4" t="s">
        <v>87</v>
      </c>
      <c r="C306" s="18" t="s">
        <v>629</v>
      </c>
      <c r="D306" s="44" t="s">
        <v>696</v>
      </c>
      <c r="E306" s="20" t="s">
        <v>91</v>
      </c>
      <c r="F306" s="21" t="s">
        <v>697</v>
      </c>
      <c r="G306" s="114" t="s">
        <v>1142</v>
      </c>
      <c r="H306" s="23" t="s">
        <v>97</v>
      </c>
      <c r="I306" s="23" t="s">
        <v>97</v>
      </c>
      <c r="J306" s="23"/>
      <c r="K306" s="23" t="s">
        <v>66</v>
      </c>
      <c r="L306" s="2"/>
      <c r="M306" s="2"/>
      <c r="N306" s="54"/>
      <c r="O306" s="17" t="s">
        <v>592</v>
      </c>
      <c r="P306" s="7"/>
    </row>
    <row r="307" spans="1:16" customFormat="1" ht="76.5" x14ac:dyDescent="0.25">
      <c r="A307" s="61" t="s">
        <v>385</v>
      </c>
      <c r="B307" s="4" t="s">
        <v>87</v>
      </c>
      <c r="C307" s="18" t="s">
        <v>629</v>
      </c>
      <c r="D307" s="44" t="s">
        <v>698</v>
      </c>
      <c r="E307" s="20" t="s">
        <v>91</v>
      </c>
      <c r="F307" s="21" t="s">
        <v>699</v>
      </c>
      <c r="G307" s="114" t="s">
        <v>1143</v>
      </c>
      <c r="H307" s="23" t="s">
        <v>97</v>
      </c>
      <c r="I307" s="23" t="s">
        <v>97</v>
      </c>
      <c r="J307" s="23"/>
      <c r="K307" s="23" t="s">
        <v>66</v>
      </c>
      <c r="L307" s="2"/>
      <c r="M307" s="2"/>
      <c r="N307" s="54"/>
      <c r="O307" s="17" t="s">
        <v>592</v>
      </c>
      <c r="P307" s="7"/>
    </row>
    <row r="308" spans="1:16" customFormat="1" ht="51" x14ac:dyDescent="0.25">
      <c r="A308" s="61" t="s">
        <v>385</v>
      </c>
      <c r="B308" s="4" t="s">
        <v>87</v>
      </c>
      <c r="C308" s="18" t="s">
        <v>54</v>
      </c>
      <c r="D308" s="44" t="s">
        <v>700</v>
      </c>
      <c r="E308" s="20" t="s">
        <v>91</v>
      </c>
      <c r="F308" s="21" t="s">
        <v>701</v>
      </c>
      <c r="G308" s="114" t="s">
        <v>1144</v>
      </c>
      <c r="H308" s="23"/>
      <c r="I308" s="23"/>
      <c r="J308" s="23"/>
      <c r="K308" s="23"/>
      <c r="L308" s="2"/>
      <c r="M308" s="2"/>
      <c r="N308" s="54"/>
      <c r="O308" s="4" t="s">
        <v>702</v>
      </c>
      <c r="P308" s="7"/>
    </row>
    <row r="309" spans="1:16" customFormat="1" ht="51" x14ac:dyDescent="0.25">
      <c r="A309" s="61" t="s">
        <v>385</v>
      </c>
      <c r="B309" s="4" t="s">
        <v>87</v>
      </c>
      <c r="C309" s="18" t="s">
        <v>34</v>
      </c>
      <c r="D309" s="44" t="s">
        <v>703</v>
      </c>
      <c r="E309" s="20" t="s">
        <v>103</v>
      </c>
      <c r="F309" s="21" t="s">
        <v>704</v>
      </c>
      <c r="G309" s="114" t="s">
        <v>1145</v>
      </c>
      <c r="H309" s="23"/>
      <c r="I309" s="23"/>
      <c r="J309" s="23"/>
      <c r="K309" s="23"/>
      <c r="L309" s="2"/>
      <c r="M309" s="2"/>
      <c r="N309" s="142" t="s">
        <v>394</v>
      </c>
      <c r="O309" s="4" t="s">
        <v>702</v>
      </c>
      <c r="P309" s="7"/>
    </row>
    <row r="310" spans="1:16" customFormat="1" ht="51" x14ac:dyDescent="0.25">
      <c r="A310" s="61" t="s">
        <v>385</v>
      </c>
      <c r="B310" s="4" t="s">
        <v>87</v>
      </c>
      <c r="C310" s="18" t="s">
        <v>34</v>
      </c>
      <c r="D310" s="44" t="s">
        <v>393</v>
      </c>
      <c r="E310" s="20" t="s">
        <v>103</v>
      </c>
      <c r="F310" s="21" t="s">
        <v>705</v>
      </c>
      <c r="G310" s="114" t="s">
        <v>1145</v>
      </c>
      <c r="H310" s="23"/>
      <c r="I310" s="23"/>
      <c r="J310" s="23"/>
      <c r="K310" s="23"/>
      <c r="L310" s="2"/>
      <c r="M310" s="2"/>
      <c r="N310" s="142" t="s">
        <v>394</v>
      </c>
      <c r="O310" s="4" t="s">
        <v>702</v>
      </c>
      <c r="P310" s="7"/>
    </row>
    <row r="311" spans="1:16" customFormat="1" ht="51" x14ac:dyDescent="0.25">
      <c r="A311" s="61" t="s">
        <v>385</v>
      </c>
      <c r="B311" s="4" t="s">
        <v>87</v>
      </c>
      <c r="C311" s="18" t="s">
        <v>34</v>
      </c>
      <c r="D311" s="44" t="s">
        <v>396</v>
      </c>
      <c r="E311" s="20" t="s">
        <v>103</v>
      </c>
      <c r="F311" s="21" t="s">
        <v>706</v>
      </c>
      <c r="G311" s="114" t="s">
        <v>1145</v>
      </c>
      <c r="H311" s="23"/>
      <c r="I311" s="23"/>
      <c r="J311" s="23"/>
      <c r="K311" s="23"/>
      <c r="L311" s="2"/>
      <c r="M311" s="2"/>
      <c r="N311" s="142" t="s">
        <v>394</v>
      </c>
      <c r="O311" s="4" t="s">
        <v>702</v>
      </c>
      <c r="P311" s="7"/>
    </row>
    <row r="312" spans="1:16" customFormat="1" ht="51" x14ac:dyDescent="0.25">
      <c r="A312" s="61" t="s">
        <v>385</v>
      </c>
      <c r="B312" s="4" t="s">
        <v>87</v>
      </c>
      <c r="C312" s="18" t="s">
        <v>34</v>
      </c>
      <c r="D312" s="44" t="s">
        <v>707</v>
      </c>
      <c r="E312" s="20" t="s">
        <v>103</v>
      </c>
      <c r="F312" s="21" t="s">
        <v>708</v>
      </c>
      <c r="G312" s="114" t="s">
        <v>1145</v>
      </c>
      <c r="H312" s="23"/>
      <c r="I312" s="23"/>
      <c r="J312" s="23"/>
      <c r="K312" s="23"/>
      <c r="L312" s="2"/>
      <c r="M312" s="2"/>
      <c r="N312" s="142" t="s">
        <v>400</v>
      </c>
      <c r="O312" s="4" t="s">
        <v>702</v>
      </c>
      <c r="P312" s="7"/>
    </row>
    <row r="313" spans="1:16" customFormat="1" ht="51" x14ac:dyDescent="0.25">
      <c r="A313" s="61" t="s">
        <v>385</v>
      </c>
      <c r="B313" s="4" t="s">
        <v>87</v>
      </c>
      <c r="C313" s="18" t="s">
        <v>34</v>
      </c>
      <c r="D313" s="44" t="s">
        <v>397</v>
      </c>
      <c r="E313" s="20" t="s">
        <v>103</v>
      </c>
      <c r="F313" s="21" t="s">
        <v>709</v>
      </c>
      <c r="G313" s="114" t="s">
        <v>1145</v>
      </c>
      <c r="H313" s="23"/>
      <c r="I313" s="23"/>
      <c r="J313" s="23"/>
      <c r="K313" s="23"/>
      <c r="L313" s="2"/>
      <c r="M313" s="2"/>
      <c r="N313" s="142" t="s">
        <v>394</v>
      </c>
      <c r="O313" s="4" t="s">
        <v>702</v>
      </c>
      <c r="P313" s="7"/>
    </row>
    <row r="314" spans="1:16" customFormat="1" ht="51" x14ac:dyDescent="0.25">
      <c r="A314" s="61" t="s">
        <v>385</v>
      </c>
      <c r="B314" s="4" t="s">
        <v>87</v>
      </c>
      <c r="C314" s="18" t="s">
        <v>34</v>
      </c>
      <c r="D314" s="44" t="s">
        <v>398</v>
      </c>
      <c r="E314" s="20" t="s">
        <v>103</v>
      </c>
      <c r="F314" s="21" t="s">
        <v>710</v>
      </c>
      <c r="G314" s="114" t="s">
        <v>1145</v>
      </c>
      <c r="H314" s="23"/>
      <c r="I314" s="23"/>
      <c r="J314" s="23"/>
      <c r="K314" s="23"/>
      <c r="L314" s="2"/>
      <c r="M314" s="2"/>
      <c r="N314" s="142" t="s">
        <v>394</v>
      </c>
      <c r="O314" s="4" t="s">
        <v>702</v>
      </c>
      <c r="P314" s="7"/>
    </row>
    <row r="315" spans="1:16" customFormat="1" ht="51" x14ac:dyDescent="0.25">
      <c r="A315" s="61" t="s">
        <v>385</v>
      </c>
      <c r="B315" s="4" t="s">
        <v>87</v>
      </c>
      <c r="C315" s="18" t="s">
        <v>34</v>
      </c>
      <c r="D315" s="44" t="s">
        <v>399</v>
      </c>
      <c r="E315" s="20" t="s">
        <v>103</v>
      </c>
      <c r="F315" s="21" t="s">
        <v>711</v>
      </c>
      <c r="G315" s="114" t="s">
        <v>1145</v>
      </c>
      <c r="H315" s="23"/>
      <c r="I315" s="23"/>
      <c r="J315" s="23"/>
      <c r="K315" s="23"/>
      <c r="L315" s="2"/>
      <c r="M315" s="2"/>
      <c r="N315" s="142" t="s">
        <v>400</v>
      </c>
      <c r="O315" s="4" t="s">
        <v>702</v>
      </c>
      <c r="P315" s="7"/>
    </row>
    <row r="316" spans="1:16" customFormat="1" ht="51" x14ac:dyDescent="0.25">
      <c r="A316" s="61" t="s">
        <v>385</v>
      </c>
      <c r="B316" s="4" t="s">
        <v>87</v>
      </c>
      <c r="C316" s="18" t="s">
        <v>34</v>
      </c>
      <c r="D316" s="44" t="s">
        <v>712</v>
      </c>
      <c r="E316" s="20" t="s">
        <v>103</v>
      </c>
      <c r="F316" s="21" t="s">
        <v>713</v>
      </c>
      <c r="G316" s="114" t="s">
        <v>1146</v>
      </c>
      <c r="H316" s="23"/>
      <c r="I316" s="23"/>
      <c r="J316" s="23"/>
      <c r="K316" s="23"/>
      <c r="L316" s="2"/>
      <c r="M316" s="2"/>
      <c r="N316" s="54"/>
      <c r="O316" s="4" t="s">
        <v>702</v>
      </c>
      <c r="P316" s="7"/>
    </row>
    <row r="317" spans="1:16" customFormat="1" ht="51" x14ac:dyDescent="0.25">
      <c r="A317" s="61" t="s">
        <v>385</v>
      </c>
      <c r="B317" s="4" t="s">
        <v>87</v>
      </c>
      <c r="C317" s="18" t="s">
        <v>714</v>
      </c>
      <c r="D317" s="44" t="s">
        <v>715</v>
      </c>
      <c r="E317" s="20" t="s">
        <v>91</v>
      </c>
      <c r="F317" s="21" t="s">
        <v>716</v>
      </c>
      <c r="G317" s="114" t="s">
        <v>1147</v>
      </c>
      <c r="H317" s="23"/>
      <c r="I317" s="23"/>
      <c r="J317" s="23"/>
      <c r="K317" s="23"/>
      <c r="L317" s="2"/>
      <c r="M317" s="2"/>
      <c r="N317" s="142" t="s">
        <v>717</v>
      </c>
      <c r="O317" s="4" t="s">
        <v>702</v>
      </c>
      <c r="P317" s="7"/>
    </row>
    <row r="318" spans="1:16" customFormat="1" ht="38.25" x14ac:dyDescent="0.25">
      <c r="A318" s="61" t="s">
        <v>385</v>
      </c>
      <c r="B318" s="4" t="s">
        <v>87</v>
      </c>
      <c r="C318" s="18" t="s">
        <v>34</v>
      </c>
      <c r="D318" s="44" t="s">
        <v>718</v>
      </c>
      <c r="E318" s="20" t="s">
        <v>91</v>
      </c>
      <c r="F318" s="21" t="s">
        <v>719</v>
      </c>
      <c r="G318" s="114" t="s">
        <v>1148</v>
      </c>
      <c r="H318" s="23" t="s">
        <v>97</v>
      </c>
      <c r="I318" s="23" t="s">
        <v>97</v>
      </c>
      <c r="J318" s="23"/>
      <c r="K318" s="23"/>
      <c r="L318" s="2"/>
      <c r="M318" s="2"/>
      <c r="N318" s="142" t="s">
        <v>720</v>
      </c>
      <c r="O318" s="4" t="s">
        <v>592</v>
      </c>
      <c r="P318" s="7"/>
    </row>
    <row r="319" spans="1:16" customFormat="1" ht="216.75" x14ac:dyDescent="0.25">
      <c r="A319" s="61" t="s">
        <v>385</v>
      </c>
      <c r="B319" s="4" t="s">
        <v>87</v>
      </c>
      <c r="C319" s="18" t="s">
        <v>721</v>
      </c>
      <c r="D319" s="44" t="s">
        <v>722</v>
      </c>
      <c r="E319" s="20" t="s">
        <v>91</v>
      </c>
      <c r="F319" s="116" t="s">
        <v>1149</v>
      </c>
      <c r="G319" s="114" t="s">
        <v>1150</v>
      </c>
      <c r="H319" s="23"/>
      <c r="I319" s="23"/>
      <c r="J319" s="23"/>
      <c r="K319" s="23"/>
      <c r="L319" s="2"/>
      <c r="M319" s="2"/>
      <c r="N319" s="54"/>
      <c r="O319" s="4" t="s">
        <v>723</v>
      </c>
      <c r="P319" s="7"/>
    </row>
    <row r="320" spans="1:16" customFormat="1" ht="216.75" x14ac:dyDescent="0.25">
      <c r="A320" s="61" t="s">
        <v>385</v>
      </c>
      <c r="B320" s="4" t="s">
        <v>87</v>
      </c>
      <c r="C320" s="18" t="s">
        <v>721</v>
      </c>
      <c r="D320" s="44" t="s">
        <v>724</v>
      </c>
      <c r="E320" s="20" t="s">
        <v>91</v>
      </c>
      <c r="F320" s="116" t="s">
        <v>1151</v>
      </c>
      <c r="G320" s="114" t="s">
        <v>1152</v>
      </c>
      <c r="H320" s="23"/>
      <c r="I320" s="23"/>
      <c r="J320" s="23"/>
      <c r="K320" s="23"/>
      <c r="L320" s="2"/>
      <c r="M320" s="2"/>
      <c r="N320" s="54"/>
      <c r="O320" s="4" t="s">
        <v>725</v>
      </c>
      <c r="P320" s="7"/>
    </row>
    <row r="321" spans="1:16" customFormat="1" ht="51" x14ac:dyDescent="0.25">
      <c r="A321" s="61" t="s">
        <v>385</v>
      </c>
      <c r="B321" s="4" t="s">
        <v>87</v>
      </c>
      <c r="C321" s="18" t="s">
        <v>726</v>
      </c>
      <c r="D321" s="44" t="s">
        <v>727</v>
      </c>
      <c r="E321" s="20" t="s">
        <v>91</v>
      </c>
      <c r="F321" s="21" t="s">
        <v>728</v>
      </c>
      <c r="G321" s="114" t="s">
        <v>1153</v>
      </c>
      <c r="H321" s="23" t="s">
        <v>97</v>
      </c>
      <c r="I321" s="23" t="s">
        <v>97</v>
      </c>
      <c r="J321" s="23"/>
      <c r="K321" s="23"/>
      <c r="L321" s="2"/>
      <c r="M321" s="2"/>
      <c r="N321" s="54"/>
      <c r="O321" s="4" t="s">
        <v>702</v>
      </c>
      <c r="P321" s="7"/>
    </row>
    <row r="322" spans="1:16" customFormat="1" ht="140.25" x14ac:dyDescent="0.25">
      <c r="A322" s="61" t="s">
        <v>385</v>
      </c>
      <c r="B322" s="4" t="s">
        <v>87</v>
      </c>
      <c r="C322" s="18" t="s">
        <v>54</v>
      </c>
      <c r="D322" s="44" t="s">
        <v>729</v>
      </c>
      <c r="E322" s="20" t="s">
        <v>15</v>
      </c>
      <c r="F322" s="21" t="s">
        <v>730</v>
      </c>
      <c r="G322" s="114" t="s">
        <v>1154</v>
      </c>
      <c r="H322" s="23"/>
      <c r="I322" s="23"/>
      <c r="J322" s="23"/>
      <c r="K322" s="23"/>
      <c r="L322" s="2"/>
      <c r="M322" s="2"/>
      <c r="N322" s="142" t="s">
        <v>731</v>
      </c>
      <c r="O322" s="4" t="s">
        <v>732</v>
      </c>
      <c r="P322" s="7"/>
    </row>
    <row r="323" spans="1:16" customFormat="1" ht="89.25" x14ac:dyDescent="0.25">
      <c r="A323" s="61" t="s">
        <v>385</v>
      </c>
      <c r="B323" s="4" t="s">
        <v>87</v>
      </c>
      <c r="C323" s="18" t="s">
        <v>112</v>
      </c>
      <c r="D323" s="44" t="s">
        <v>733</v>
      </c>
      <c r="E323" s="20" t="s">
        <v>103</v>
      </c>
      <c r="F323" s="21" t="s">
        <v>734</v>
      </c>
      <c r="G323" s="114" t="s">
        <v>1155</v>
      </c>
      <c r="H323" s="23" t="s">
        <v>735</v>
      </c>
      <c r="I323" s="23"/>
      <c r="J323" s="23"/>
      <c r="K323" s="23"/>
      <c r="L323" s="2" t="s">
        <v>66</v>
      </c>
      <c r="M323" s="2"/>
      <c r="N323" s="142" t="s">
        <v>736</v>
      </c>
      <c r="O323" s="4" t="s">
        <v>737</v>
      </c>
      <c r="P323" s="7"/>
    </row>
    <row r="324" spans="1:16" customFormat="1" ht="76.5" x14ac:dyDescent="0.25">
      <c r="A324" s="61" t="s">
        <v>385</v>
      </c>
      <c r="B324" s="4" t="s">
        <v>87</v>
      </c>
      <c r="C324" s="18" t="s">
        <v>54</v>
      </c>
      <c r="D324" s="44" t="s">
        <v>738</v>
      </c>
      <c r="E324" s="20" t="s">
        <v>103</v>
      </c>
      <c r="F324" s="21" t="s">
        <v>739</v>
      </c>
      <c r="G324" s="114" t="s">
        <v>1156</v>
      </c>
      <c r="H324" s="23"/>
      <c r="I324" s="23"/>
      <c r="J324" s="23"/>
      <c r="K324" s="23"/>
      <c r="L324" s="2" t="s">
        <v>66</v>
      </c>
      <c r="M324" s="2"/>
      <c r="N324" s="143" t="s">
        <v>740</v>
      </c>
      <c r="O324" s="4" t="s">
        <v>737</v>
      </c>
      <c r="P324" s="7"/>
    </row>
    <row r="325" spans="1:16" customFormat="1" ht="153" x14ac:dyDescent="0.25">
      <c r="A325" s="61" t="s">
        <v>385</v>
      </c>
      <c r="B325" s="4" t="s">
        <v>105</v>
      </c>
      <c r="C325" s="117" t="s">
        <v>13</v>
      </c>
      <c r="D325" s="118" t="s">
        <v>741</v>
      </c>
      <c r="E325" s="26" t="s">
        <v>15</v>
      </c>
      <c r="F325" s="119" t="s">
        <v>742</v>
      </c>
      <c r="G325" s="120">
        <v>222.34</v>
      </c>
      <c r="H325" s="2"/>
      <c r="I325" s="2"/>
      <c r="J325" s="2"/>
      <c r="K325" s="2"/>
      <c r="L325" s="2"/>
      <c r="M325" s="2"/>
      <c r="N325" s="142" t="s">
        <v>1215</v>
      </c>
      <c r="O325" s="4" t="s">
        <v>743</v>
      </c>
      <c r="P325" s="7"/>
    </row>
    <row r="326" spans="1:16" customFormat="1" ht="140.25" x14ac:dyDescent="0.25">
      <c r="A326" s="61" t="s">
        <v>385</v>
      </c>
      <c r="B326" s="4" t="s">
        <v>105</v>
      </c>
      <c r="C326" s="117" t="s">
        <v>13</v>
      </c>
      <c r="D326" s="121" t="s">
        <v>744</v>
      </c>
      <c r="E326" s="26" t="s">
        <v>15</v>
      </c>
      <c r="F326" s="106" t="s">
        <v>745</v>
      </c>
      <c r="G326" s="122">
        <v>195.66</v>
      </c>
      <c r="H326" s="2"/>
      <c r="I326" s="2"/>
      <c r="J326" s="2"/>
      <c r="K326" s="2"/>
      <c r="L326" s="2"/>
      <c r="M326" s="2"/>
      <c r="N326" s="142" t="s">
        <v>1216</v>
      </c>
      <c r="O326" s="4" t="s">
        <v>743</v>
      </c>
      <c r="P326" s="7"/>
    </row>
    <row r="327" spans="1:16" customFormat="1" ht="127.5" x14ac:dyDescent="0.25">
      <c r="A327" s="61" t="s">
        <v>385</v>
      </c>
      <c r="B327" s="4" t="s">
        <v>105</v>
      </c>
      <c r="C327" s="117" t="s">
        <v>13</v>
      </c>
      <c r="D327" s="121" t="s">
        <v>746</v>
      </c>
      <c r="E327" s="26" t="s">
        <v>15</v>
      </c>
      <c r="F327" s="106" t="s">
        <v>747</v>
      </c>
      <c r="G327" s="122">
        <v>245.63</v>
      </c>
      <c r="H327" s="2"/>
      <c r="I327" s="2"/>
      <c r="J327" s="2"/>
      <c r="K327" s="2"/>
      <c r="L327" s="2"/>
      <c r="M327" s="2"/>
      <c r="N327" s="142" t="s">
        <v>1217</v>
      </c>
      <c r="O327" s="4" t="s">
        <v>743</v>
      </c>
      <c r="P327" s="7"/>
    </row>
    <row r="328" spans="1:16" customFormat="1" ht="114.75" x14ac:dyDescent="0.25">
      <c r="A328" s="61" t="s">
        <v>385</v>
      </c>
      <c r="B328" s="4" t="s">
        <v>105</v>
      </c>
      <c r="C328" s="117" t="s">
        <v>13</v>
      </c>
      <c r="D328" s="118" t="s">
        <v>748</v>
      </c>
      <c r="E328" s="26" t="s">
        <v>15</v>
      </c>
      <c r="F328" s="119" t="s">
        <v>749</v>
      </c>
      <c r="G328" s="120">
        <v>123.42</v>
      </c>
      <c r="H328" s="2"/>
      <c r="I328" s="2"/>
      <c r="J328" s="2"/>
      <c r="K328" s="2"/>
      <c r="L328" s="2"/>
      <c r="M328" s="2"/>
      <c r="N328" s="142" t="s">
        <v>1218</v>
      </c>
      <c r="O328" s="4" t="s">
        <v>743</v>
      </c>
      <c r="P328" s="7"/>
    </row>
    <row r="329" spans="1:16" customFormat="1" ht="153" x14ac:dyDescent="0.25">
      <c r="A329" s="61" t="s">
        <v>385</v>
      </c>
      <c r="B329" s="4" t="s">
        <v>105</v>
      </c>
      <c r="C329" s="4" t="s">
        <v>13</v>
      </c>
      <c r="D329" s="27" t="s">
        <v>365</v>
      </c>
      <c r="E329" s="26" t="s">
        <v>15</v>
      </c>
      <c r="F329" s="29" t="s">
        <v>366</v>
      </c>
      <c r="G329" s="30">
        <v>589.1</v>
      </c>
      <c r="H329" s="2"/>
      <c r="I329" s="2"/>
      <c r="J329" s="2"/>
      <c r="K329" s="2"/>
      <c r="L329" s="2"/>
      <c r="M329" s="2"/>
      <c r="N329" s="142" t="s">
        <v>1219</v>
      </c>
      <c r="O329" s="4" t="s">
        <v>743</v>
      </c>
      <c r="P329" s="7"/>
    </row>
    <row r="330" spans="1:16" customFormat="1" ht="140.25" x14ac:dyDescent="0.25">
      <c r="A330" s="61" t="s">
        <v>385</v>
      </c>
      <c r="B330" s="4" t="s">
        <v>105</v>
      </c>
      <c r="C330" s="4" t="s">
        <v>100</v>
      </c>
      <c r="D330" s="27" t="s">
        <v>101</v>
      </c>
      <c r="E330" s="26" t="s">
        <v>15</v>
      </c>
      <c r="F330" s="29" t="s">
        <v>750</v>
      </c>
      <c r="G330" s="30">
        <v>86.93</v>
      </c>
      <c r="H330" s="2"/>
      <c r="I330" s="2"/>
      <c r="J330" s="2"/>
      <c r="K330" s="2"/>
      <c r="L330" s="2"/>
      <c r="M330" s="2"/>
      <c r="N330" s="142" t="s">
        <v>1220</v>
      </c>
      <c r="O330" s="4" t="s">
        <v>743</v>
      </c>
      <c r="P330" s="7"/>
    </row>
    <row r="331" spans="1:16" customFormat="1" ht="127.5" x14ac:dyDescent="0.25">
      <c r="A331" s="61" t="s">
        <v>385</v>
      </c>
      <c r="B331" s="4" t="s">
        <v>105</v>
      </c>
      <c r="C331" s="4" t="s">
        <v>100</v>
      </c>
      <c r="D331" s="27" t="s">
        <v>362</v>
      </c>
      <c r="E331" s="26" t="s">
        <v>15</v>
      </c>
      <c r="F331" s="29" t="s">
        <v>363</v>
      </c>
      <c r="G331" s="30">
        <v>158.24</v>
      </c>
      <c r="H331" s="2"/>
      <c r="I331" s="2"/>
      <c r="J331" s="2"/>
      <c r="K331" s="2"/>
      <c r="L331" s="2"/>
      <c r="M331" s="2"/>
      <c r="N331" s="142" t="s">
        <v>1230</v>
      </c>
      <c r="O331" s="4" t="s">
        <v>743</v>
      </c>
      <c r="P331" s="7"/>
    </row>
    <row r="332" spans="1:16" customFormat="1" ht="127.5" x14ac:dyDescent="0.25">
      <c r="A332" s="61" t="s">
        <v>385</v>
      </c>
      <c r="B332" s="4" t="s">
        <v>105</v>
      </c>
      <c r="C332" s="4" t="s">
        <v>13</v>
      </c>
      <c r="D332" s="27" t="s">
        <v>751</v>
      </c>
      <c r="E332" s="26" t="s">
        <v>15</v>
      </c>
      <c r="F332" s="29" t="s">
        <v>752</v>
      </c>
      <c r="G332" s="30">
        <v>18.73</v>
      </c>
      <c r="H332" s="2"/>
      <c r="I332" s="2"/>
      <c r="J332" s="2"/>
      <c r="K332" s="2"/>
      <c r="L332" s="2"/>
      <c r="M332" s="2"/>
      <c r="N332" s="142" t="s">
        <v>1221</v>
      </c>
      <c r="O332" s="4" t="s">
        <v>743</v>
      </c>
      <c r="P332" s="7"/>
    </row>
    <row r="333" spans="1:16" customFormat="1" ht="38.25" x14ac:dyDescent="0.25">
      <c r="A333" s="61" t="s">
        <v>385</v>
      </c>
      <c r="B333" s="4" t="s">
        <v>1</v>
      </c>
      <c r="C333" s="123" t="s">
        <v>603</v>
      </c>
      <c r="D333" s="24" t="s">
        <v>753</v>
      </c>
      <c r="E333" s="26" t="s">
        <v>15</v>
      </c>
      <c r="F333" s="29" t="s">
        <v>754</v>
      </c>
      <c r="G333" s="30">
        <v>1452</v>
      </c>
      <c r="H333" s="2"/>
      <c r="I333" s="2"/>
      <c r="J333" s="2"/>
      <c r="K333" s="2"/>
      <c r="L333" s="2"/>
      <c r="M333" s="2"/>
      <c r="N333" s="141"/>
      <c r="O333" s="4" t="s">
        <v>755</v>
      </c>
      <c r="P333" s="7"/>
    </row>
    <row r="334" spans="1:16" customFormat="1" ht="102" x14ac:dyDescent="0.25">
      <c r="A334" s="61" t="s">
        <v>385</v>
      </c>
      <c r="B334" s="4" t="s">
        <v>1</v>
      </c>
      <c r="C334" s="123" t="s">
        <v>624</v>
      </c>
      <c r="D334" s="24" t="s">
        <v>756</v>
      </c>
      <c r="E334" s="26" t="s">
        <v>15</v>
      </c>
      <c r="F334" s="29" t="s">
        <v>757</v>
      </c>
      <c r="G334" s="30">
        <v>18.61</v>
      </c>
      <c r="H334" s="2"/>
      <c r="I334" s="2"/>
      <c r="J334" s="2"/>
      <c r="K334" s="2"/>
      <c r="L334" s="2"/>
      <c r="M334" s="2"/>
      <c r="N334" s="141"/>
      <c r="O334" s="4" t="s">
        <v>758</v>
      </c>
      <c r="P334" s="7"/>
    </row>
    <row r="335" spans="1:16" customFormat="1" ht="102" x14ac:dyDescent="0.25">
      <c r="A335" s="61" t="s">
        <v>385</v>
      </c>
      <c r="B335" s="4" t="s">
        <v>1</v>
      </c>
      <c r="C335" s="123" t="s">
        <v>624</v>
      </c>
      <c r="D335" s="24" t="s">
        <v>759</v>
      </c>
      <c r="E335" s="26" t="s">
        <v>15</v>
      </c>
      <c r="F335" s="29" t="s">
        <v>760</v>
      </c>
      <c r="G335" s="30">
        <v>16.190000000000001</v>
      </c>
      <c r="H335" s="2"/>
      <c r="I335" s="2"/>
      <c r="J335" s="2"/>
      <c r="K335" s="2"/>
      <c r="L335" s="2"/>
      <c r="M335" s="2"/>
      <c r="N335" s="141"/>
      <c r="O335" s="4" t="s">
        <v>758</v>
      </c>
      <c r="P335" s="7"/>
    </row>
    <row r="336" spans="1:16" customFormat="1" ht="102" x14ac:dyDescent="0.25">
      <c r="A336" s="61" t="s">
        <v>385</v>
      </c>
      <c r="B336" s="4" t="s">
        <v>1</v>
      </c>
      <c r="C336" s="123" t="s">
        <v>624</v>
      </c>
      <c r="D336" s="24" t="s">
        <v>761</v>
      </c>
      <c r="E336" s="26" t="s">
        <v>15</v>
      </c>
      <c r="F336" s="29" t="s">
        <v>762</v>
      </c>
      <c r="G336" s="30">
        <v>13.77</v>
      </c>
      <c r="H336" s="2"/>
      <c r="I336" s="2"/>
      <c r="J336" s="2"/>
      <c r="K336" s="2"/>
      <c r="L336" s="2"/>
      <c r="M336" s="2"/>
      <c r="N336" s="141"/>
      <c r="O336" s="4" t="s">
        <v>758</v>
      </c>
      <c r="P336" s="7"/>
    </row>
    <row r="337" spans="1:16" customFormat="1" ht="102" x14ac:dyDescent="0.25">
      <c r="A337" s="61" t="s">
        <v>385</v>
      </c>
      <c r="B337" s="4" t="s">
        <v>1</v>
      </c>
      <c r="C337" s="123" t="s">
        <v>624</v>
      </c>
      <c r="D337" s="24" t="s">
        <v>763</v>
      </c>
      <c r="E337" s="26" t="s">
        <v>15</v>
      </c>
      <c r="F337" s="29" t="s">
        <v>764</v>
      </c>
      <c r="G337" s="30">
        <v>79.72</v>
      </c>
      <c r="H337" s="2"/>
      <c r="I337" s="2"/>
      <c r="J337" s="2"/>
      <c r="K337" s="2"/>
      <c r="L337" s="2"/>
      <c r="M337" s="2"/>
      <c r="N337" s="141"/>
      <c r="O337" s="4" t="s">
        <v>758</v>
      </c>
      <c r="P337" s="7"/>
    </row>
    <row r="338" spans="1:16" customFormat="1" ht="140.25" x14ac:dyDescent="0.25">
      <c r="A338" s="61" t="s">
        <v>385</v>
      </c>
      <c r="B338" s="4" t="s">
        <v>1</v>
      </c>
      <c r="C338" s="123" t="s">
        <v>726</v>
      </c>
      <c r="D338" s="24" t="s">
        <v>765</v>
      </c>
      <c r="E338" s="26" t="s">
        <v>15</v>
      </c>
      <c r="F338" s="29" t="s">
        <v>766</v>
      </c>
      <c r="G338" s="30">
        <v>540.23</v>
      </c>
      <c r="H338" s="2">
        <v>4</v>
      </c>
      <c r="I338" s="2">
        <v>4</v>
      </c>
      <c r="J338" s="2"/>
      <c r="K338" s="2"/>
      <c r="L338" s="2"/>
      <c r="M338" s="2"/>
      <c r="N338" s="4" t="s">
        <v>767</v>
      </c>
      <c r="O338" s="4" t="s">
        <v>768</v>
      </c>
      <c r="P338" s="7"/>
    </row>
    <row r="339" spans="1:16" customFormat="1" ht="140.25" x14ac:dyDescent="0.25">
      <c r="A339" s="61" t="s">
        <v>385</v>
      </c>
      <c r="B339" s="4" t="s">
        <v>1</v>
      </c>
      <c r="C339" s="123" t="s">
        <v>726</v>
      </c>
      <c r="D339" s="24" t="s">
        <v>769</v>
      </c>
      <c r="E339" s="26" t="s">
        <v>15</v>
      </c>
      <c r="F339" s="29" t="s">
        <v>770</v>
      </c>
      <c r="G339" s="30">
        <v>589.77</v>
      </c>
      <c r="H339" s="2">
        <v>4</v>
      </c>
      <c r="I339" s="2">
        <v>4</v>
      </c>
      <c r="J339" s="2"/>
      <c r="K339" s="2"/>
      <c r="L339" s="2"/>
      <c r="M339" s="2"/>
      <c r="N339" s="4" t="s">
        <v>771</v>
      </c>
      <c r="O339" s="4" t="s">
        <v>768</v>
      </c>
      <c r="P339" s="7"/>
    </row>
    <row r="340" spans="1:16" customFormat="1" ht="229.5" x14ac:dyDescent="0.25">
      <c r="A340" s="61" t="s">
        <v>385</v>
      </c>
      <c r="B340" s="4" t="s">
        <v>1</v>
      </c>
      <c r="C340" s="123" t="s">
        <v>54</v>
      </c>
      <c r="D340" s="24" t="s">
        <v>772</v>
      </c>
      <c r="E340" s="26" t="s">
        <v>15</v>
      </c>
      <c r="F340" s="29" t="s">
        <v>773</v>
      </c>
      <c r="G340" s="30">
        <v>61.47</v>
      </c>
      <c r="H340" s="2"/>
      <c r="I340" s="2"/>
      <c r="J340" s="2"/>
      <c r="K340" s="2"/>
      <c r="L340" s="2"/>
      <c r="M340" s="2"/>
      <c r="N340" s="142" t="s">
        <v>774</v>
      </c>
      <c r="O340" s="4" t="s">
        <v>775</v>
      </c>
      <c r="P340" s="7"/>
    </row>
    <row r="341" spans="1:16" customFormat="1" ht="165.75" x14ac:dyDescent="0.25">
      <c r="A341" s="61" t="s">
        <v>385</v>
      </c>
      <c r="B341" s="4" t="s">
        <v>1</v>
      </c>
      <c r="C341" s="123" t="s">
        <v>638</v>
      </c>
      <c r="D341" s="24" t="s">
        <v>776</v>
      </c>
      <c r="E341" s="26" t="s">
        <v>91</v>
      </c>
      <c r="F341" s="29" t="s">
        <v>777</v>
      </c>
      <c r="G341" s="30">
        <v>36.74</v>
      </c>
      <c r="H341" s="2"/>
      <c r="I341" s="2"/>
      <c r="J341" s="2"/>
      <c r="K341" s="2"/>
      <c r="L341" s="2"/>
      <c r="M341" s="2"/>
      <c r="N341" s="141"/>
      <c r="O341" s="4" t="s">
        <v>778</v>
      </c>
      <c r="P341" s="7"/>
    </row>
    <row r="342" spans="1:16" customFormat="1" ht="89.25" x14ac:dyDescent="0.25">
      <c r="A342" s="61" t="s">
        <v>385</v>
      </c>
      <c r="B342" s="4" t="s">
        <v>1</v>
      </c>
      <c r="C342" s="123" t="s">
        <v>638</v>
      </c>
      <c r="D342" s="24" t="s">
        <v>779</v>
      </c>
      <c r="E342" s="26" t="s">
        <v>91</v>
      </c>
      <c r="F342" s="29" t="s">
        <v>780</v>
      </c>
      <c r="G342" s="30">
        <v>1028</v>
      </c>
      <c r="H342" s="2"/>
      <c r="I342" s="2"/>
      <c r="J342" s="2"/>
      <c r="K342" s="2"/>
      <c r="L342" s="2"/>
      <c r="M342" s="2"/>
      <c r="N342" s="141"/>
      <c r="O342" s="4" t="s">
        <v>781</v>
      </c>
      <c r="P342" s="7"/>
    </row>
    <row r="343" spans="1:16" customFormat="1" ht="89.25" x14ac:dyDescent="0.25">
      <c r="A343" s="61" t="s">
        <v>385</v>
      </c>
      <c r="B343" s="4" t="s">
        <v>1</v>
      </c>
      <c r="C343" s="123" t="s">
        <v>638</v>
      </c>
      <c r="D343" s="24" t="s">
        <v>782</v>
      </c>
      <c r="E343" s="26" t="s">
        <v>91</v>
      </c>
      <c r="F343" s="29" t="s">
        <v>783</v>
      </c>
      <c r="G343" s="30">
        <v>1045</v>
      </c>
      <c r="H343" s="2"/>
      <c r="I343" s="2"/>
      <c r="J343" s="2"/>
      <c r="K343" s="2"/>
      <c r="L343" s="2"/>
      <c r="M343" s="2"/>
      <c r="N343" s="141"/>
      <c r="O343" s="4" t="s">
        <v>781</v>
      </c>
      <c r="P343" s="7"/>
    </row>
    <row r="344" spans="1:16" customFormat="1" ht="89.25" x14ac:dyDescent="0.25">
      <c r="A344" s="61" t="s">
        <v>385</v>
      </c>
      <c r="B344" s="4" t="s">
        <v>1</v>
      </c>
      <c r="C344" s="123" t="s">
        <v>638</v>
      </c>
      <c r="D344" s="24" t="s">
        <v>784</v>
      </c>
      <c r="E344" s="26" t="s">
        <v>91</v>
      </c>
      <c r="F344" s="29" t="s">
        <v>785</v>
      </c>
      <c r="G344" s="30">
        <v>1412</v>
      </c>
      <c r="H344" s="2"/>
      <c r="I344" s="2"/>
      <c r="J344" s="2"/>
      <c r="K344" s="2"/>
      <c r="L344" s="2"/>
      <c r="M344" s="2"/>
      <c r="N344" s="141"/>
      <c r="O344" s="4" t="s">
        <v>781</v>
      </c>
      <c r="P344" s="7"/>
    </row>
    <row r="345" spans="1:16" customFormat="1" ht="89.25" x14ac:dyDescent="0.25">
      <c r="A345" s="61" t="s">
        <v>385</v>
      </c>
      <c r="B345" s="4" t="s">
        <v>1</v>
      </c>
      <c r="C345" s="123" t="s">
        <v>638</v>
      </c>
      <c r="D345" s="24" t="s">
        <v>786</v>
      </c>
      <c r="E345" s="26" t="s">
        <v>91</v>
      </c>
      <c r="F345" s="29" t="s">
        <v>787</v>
      </c>
      <c r="G345" s="30">
        <v>1389</v>
      </c>
      <c r="H345" s="2"/>
      <c r="I345" s="2"/>
      <c r="J345" s="2"/>
      <c r="K345" s="2"/>
      <c r="L345" s="2"/>
      <c r="M345" s="2"/>
      <c r="N345" s="141"/>
      <c r="O345" s="4" t="s">
        <v>781</v>
      </c>
      <c r="P345" s="7"/>
    </row>
    <row r="346" spans="1:16" customFormat="1" ht="89.25" x14ac:dyDescent="0.25">
      <c r="A346" s="61" t="s">
        <v>385</v>
      </c>
      <c r="B346" s="4" t="s">
        <v>1</v>
      </c>
      <c r="C346" s="123" t="s">
        <v>638</v>
      </c>
      <c r="D346" s="24" t="s">
        <v>788</v>
      </c>
      <c r="E346" s="26" t="s">
        <v>91</v>
      </c>
      <c r="F346" s="29" t="s">
        <v>789</v>
      </c>
      <c r="G346" s="30">
        <v>1497</v>
      </c>
      <c r="H346" s="2"/>
      <c r="I346" s="2"/>
      <c r="J346" s="2"/>
      <c r="K346" s="2"/>
      <c r="L346" s="2"/>
      <c r="M346" s="2"/>
      <c r="N346" s="141"/>
      <c r="O346" s="4" t="s">
        <v>781</v>
      </c>
      <c r="P346" s="7"/>
    </row>
    <row r="347" spans="1:16" customFormat="1" ht="51" x14ac:dyDescent="0.25">
      <c r="A347" s="61" t="s">
        <v>385</v>
      </c>
      <c r="B347" s="4" t="s">
        <v>1</v>
      </c>
      <c r="C347" s="123" t="s">
        <v>156</v>
      </c>
      <c r="D347" s="24" t="s">
        <v>790</v>
      </c>
      <c r="E347" s="26" t="s">
        <v>15</v>
      </c>
      <c r="F347" s="29" t="s">
        <v>791</v>
      </c>
      <c r="G347" s="30">
        <v>1475.04</v>
      </c>
      <c r="H347" s="2"/>
      <c r="I347" s="2"/>
      <c r="J347" s="2"/>
      <c r="K347" s="2"/>
      <c r="L347" s="2"/>
      <c r="M347" s="2"/>
      <c r="N347" s="142" t="s">
        <v>792</v>
      </c>
      <c r="O347" s="4" t="s">
        <v>793</v>
      </c>
      <c r="P347" s="7"/>
    </row>
    <row r="348" spans="1:16" customFormat="1" ht="76.5" x14ac:dyDescent="0.25">
      <c r="A348" s="61" t="s">
        <v>385</v>
      </c>
      <c r="B348" s="4" t="s">
        <v>1</v>
      </c>
      <c r="C348" s="123" t="s">
        <v>156</v>
      </c>
      <c r="D348" s="24" t="s">
        <v>794</v>
      </c>
      <c r="E348" s="26" t="s">
        <v>15</v>
      </c>
      <c r="F348" s="29" t="s">
        <v>795</v>
      </c>
      <c r="G348" s="30">
        <v>265.44</v>
      </c>
      <c r="H348" s="2"/>
      <c r="I348" s="2"/>
      <c r="J348" s="2"/>
      <c r="K348" s="2"/>
      <c r="L348" s="2"/>
      <c r="M348" s="2"/>
      <c r="N348" s="142" t="s">
        <v>796</v>
      </c>
      <c r="O348" s="123" t="s">
        <v>797</v>
      </c>
      <c r="P348" s="7"/>
    </row>
    <row r="349" spans="1:16" customFormat="1" ht="76.5" x14ac:dyDescent="0.25">
      <c r="A349" s="61" t="s">
        <v>385</v>
      </c>
      <c r="B349" s="4" t="s">
        <v>1</v>
      </c>
      <c r="C349" s="123" t="s">
        <v>156</v>
      </c>
      <c r="D349" s="24" t="s">
        <v>798</v>
      </c>
      <c r="E349" s="26" t="s">
        <v>15</v>
      </c>
      <c r="F349" s="29" t="s">
        <v>799</v>
      </c>
      <c r="G349" s="30">
        <v>588</v>
      </c>
      <c r="H349" s="2"/>
      <c r="I349" s="2"/>
      <c r="J349" s="2"/>
      <c r="K349" s="2"/>
      <c r="L349" s="2"/>
      <c r="M349" s="2"/>
      <c r="N349" s="142" t="s">
        <v>796</v>
      </c>
      <c r="O349" s="123" t="s">
        <v>797</v>
      </c>
      <c r="P349" s="7"/>
    </row>
    <row r="350" spans="1:16" customFormat="1" ht="76.5" x14ac:dyDescent="0.25">
      <c r="A350" s="61" t="s">
        <v>385</v>
      </c>
      <c r="B350" s="4" t="s">
        <v>1</v>
      </c>
      <c r="C350" s="123" t="s">
        <v>156</v>
      </c>
      <c r="D350" s="24" t="s">
        <v>800</v>
      </c>
      <c r="E350" s="26" t="s">
        <v>15</v>
      </c>
      <c r="F350" s="29" t="s">
        <v>801</v>
      </c>
      <c r="G350" s="30">
        <v>1321.6</v>
      </c>
      <c r="H350" s="2"/>
      <c r="I350" s="2"/>
      <c r="J350" s="2"/>
      <c r="K350" s="2"/>
      <c r="L350" s="2"/>
      <c r="M350" s="2"/>
      <c r="N350" s="142" t="s">
        <v>796</v>
      </c>
      <c r="O350" s="123" t="s">
        <v>797</v>
      </c>
      <c r="P350" s="7"/>
    </row>
    <row r="351" spans="1:16" customFormat="1" ht="89.25" x14ac:dyDescent="0.25">
      <c r="A351" s="61" t="s">
        <v>385</v>
      </c>
      <c r="B351" s="4" t="s">
        <v>1</v>
      </c>
      <c r="C351" s="4" t="s">
        <v>54</v>
      </c>
      <c r="D351" s="24" t="s">
        <v>802</v>
      </c>
      <c r="E351" s="26" t="s">
        <v>15</v>
      </c>
      <c r="F351" s="29" t="s">
        <v>803</v>
      </c>
      <c r="G351" s="30">
        <v>65.599999999999994</v>
      </c>
      <c r="H351" s="2"/>
      <c r="I351" s="2"/>
      <c r="J351" s="2"/>
      <c r="K351" s="2"/>
      <c r="L351" s="2"/>
      <c r="M351" s="2"/>
      <c r="N351" s="142" t="s">
        <v>1222</v>
      </c>
      <c r="O351" s="4" t="s">
        <v>804</v>
      </c>
      <c r="P351" s="7"/>
    </row>
    <row r="352" spans="1:16" customFormat="1" ht="89.25" x14ac:dyDescent="0.25">
      <c r="A352" s="61" t="s">
        <v>385</v>
      </c>
      <c r="B352" s="4" t="s">
        <v>1</v>
      </c>
      <c r="C352" s="123" t="s">
        <v>54</v>
      </c>
      <c r="D352" s="24" t="s">
        <v>805</v>
      </c>
      <c r="E352" s="26" t="s">
        <v>15</v>
      </c>
      <c r="F352" s="29" t="s">
        <v>806</v>
      </c>
      <c r="G352" s="30">
        <v>4050.65</v>
      </c>
      <c r="H352" s="2"/>
      <c r="I352" s="2"/>
      <c r="J352" s="2"/>
      <c r="K352" s="2"/>
      <c r="L352" s="2"/>
      <c r="M352" s="2"/>
      <c r="N352" s="170" t="s">
        <v>807</v>
      </c>
      <c r="O352" s="4" t="s">
        <v>804</v>
      </c>
      <c r="P352" s="7"/>
    </row>
    <row r="353" spans="1:16" customFormat="1" ht="127.5" x14ac:dyDescent="0.25">
      <c r="A353" s="61" t="s">
        <v>385</v>
      </c>
      <c r="B353" s="4" t="s">
        <v>1</v>
      </c>
      <c r="C353" s="123" t="s">
        <v>100</v>
      </c>
      <c r="D353" s="24" t="s">
        <v>808</v>
      </c>
      <c r="E353" s="26" t="s">
        <v>91</v>
      </c>
      <c r="F353" s="29" t="s">
        <v>809</v>
      </c>
      <c r="G353" s="30">
        <v>209.26</v>
      </c>
      <c r="H353" s="2"/>
      <c r="I353" s="2"/>
      <c r="J353" s="2"/>
      <c r="K353" s="2"/>
      <c r="L353" s="2"/>
      <c r="M353" s="2"/>
      <c r="N353" s="141" t="s">
        <v>810</v>
      </c>
      <c r="O353" s="4" t="s">
        <v>811</v>
      </c>
      <c r="P353" s="7"/>
    </row>
    <row r="354" spans="1:16" customFormat="1" ht="63.75" x14ac:dyDescent="0.25">
      <c r="A354" s="61" t="s">
        <v>385</v>
      </c>
      <c r="B354" s="4" t="s">
        <v>1</v>
      </c>
      <c r="C354" s="123" t="s">
        <v>34</v>
      </c>
      <c r="D354" s="24" t="s">
        <v>812</v>
      </c>
      <c r="E354" s="26" t="s">
        <v>15</v>
      </c>
      <c r="F354" s="29" t="s">
        <v>813</v>
      </c>
      <c r="G354" s="30">
        <v>2263.69</v>
      </c>
      <c r="H354" s="2"/>
      <c r="I354" s="2"/>
      <c r="J354" s="2"/>
      <c r="K354" s="2"/>
      <c r="L354" s="2"/>
      <c r="M354" s="2"/>
      <c r="N354" s="142" t="s">
        <v>1223</v>
      </c>
      <c r="O354" s="4" t="s">
        <v>814</v>
      </c>
      <c r="P354" s="7"/>
    </row>
    <row r="355" spans="1:16" customFormat="1" ht="331.5" x14ac:dyDescent="0.25">
      <c r="A355" s="61" t="s">
        <v>385</v>
      </c>
      <c r="B355" s="4" t="s">
        <v>1</v>
      </c>
      <c r="C355" s="123" t="s">
        <v>34</v>
      </c>
      <c r="D355" s="24" t="s">
        <v>815</v>
      </c>
      <c r="E355" s="26" t="s">
        <v>15</v>
      </c>
      <c r="F355" s="29" t="s">
        <v>816</v>
      </c>
      <c r="G355" s="30">
        <v>851.55</v>
      </c>
      <c r="H355" s="2"/>
      <c r="I355" s="2"/>
      <c r="J355" s="2"/>
      <c r="K355" s="2"/>
      <c r="L355" s="2"/>
      <c r="M355" s="2"/>
      <c r="N355" s="142" t="s">
        <v>817</v>
      </c>
      <c r="O355" s="4" t="s">
        <v>818</v>
      </c>
      <c r="P355" s="7"/>
    </row>
    <row r="356" spans="1:16" customFormat="1" ht="178.5" x14ac:dyDescent="0.25">
      <c r="A356" s="61" t="s">
        <v>385</v>
      </c>
      <c r="B356" s="4" t="s">
        <v>1</v>
      </c>
      <c r="C356" s="123" t="s">
        <v>54</v>
      </c>
      <c r="D356" s="24" t="s">
        <v>819</v>
      </c>
      <c r="E356" s="26" t="s">
        <v>91</v>
      </c>
      <c r="F356" s="29" t="s">
        <v>820</v>
      </c>
      <c r="G356" s="30">
        <v>82.71</v>
      </c>
      <c r="H356" s="2"/>
      <c r="I356" s="2"/>
      <c r="J356" s="2"/>
      <c r="K356" s="2"/>
      <c r="L356" s="2"/>
      <c r="M356" s="2"/>
      <c r="N356" s="142" t="s">
        <v>821</v>
      </c>
      <c r="O356" s="4" t="s">
        <v>822</v>
      </c>
      <c r="P356" s="7"/>
    </row>
    <row r="357" spans="1:16" customFormat="1" ht="178.5" x14ac:dyDescent="0.25">
      <c r="A357" s="61" t="s">
        <v>385</v>
      </c>
      <c r="B357" s="4" t="s">
        <v>1</v>
      </c>
      <c r="C357" s="123" t="s">
        <v>54</v>
      </c>
      <c r="D357" s="24" t="s">
        <v>823</v>
      </c>
      <c r="E357" s="26" t="s">
        <v>91</v>
      </c>
      <c r="F357" s="29" t="s">
        <v>824</v>
      </c>
      <c r="G357" s="30">
        <v>82.71</v>
      </c>
      <c r="H357" s="2"/>
      <c r="I357" s="2"/>
      <c r="J357" s="2"/>
      <c r="K357" s="2"/>
      <c r="L357" s="2"/>
      <c r="M357" s="2"/>
      <c r="N357" s="142" t="s">
        <v>821</v>
      </c>
      <c r="O357" s="4" t="s">
        <v>822</v>
      </c>
      <c r="P357" s="7"/>
    </row>
    <row r="358" spans="1:16" customFormat="1" ht="165.75" x14ac:dyDescent="0.25">
      <c r="A358" s="61" t="s">
        <v>385</v>
      </c>
      <c r="B358" s="4" t="s">
        <v>1</v>
      </c>
      <c r="C358" s="123" t="s">
        <v>100</v>
      </c>
      <c r="D358" s="24" t="s">
        <v>825</v>
      </c>
      <c r="E358" s="26" t="s">
        <v>15</v>
      </c>
      <c r="F358" s="29" t="s">
        <v>826</v>
      </c>
      <c r="G358" s="30">
        <v>20.69</v>
      </c>
      <c r="H358" s="2"/>
      <c r="I358" s="2"/>
      <c r="J358" s="2"/>
      <c r="K358" s="2"/>
      <c r="L358" s="2"/>
      <c r="M358" s="2"/>
      <c r="N358" s="142" t="s">
        <v>827</v>
      </c>
      <c r="O358" s="4" t="s">
        <v>828</v>
      </c>
      <c r="P358" s="7"/>
    </row>
    <row r="359" spans="1:16" customFormat="1" ht="165.75" x14ac:dyDescent="0.25">
      <c r="A359" s="61" t="s">
        <v>385</v>
      </c>
      <c r="B359" s="4" t="s">
        <v>1</v>
      </c>
      <c r="C359" s="123" t="s">
        <v>100</v>
      </c>
      <c r="D359" s="24" t="s">
        <v>829</v>
      </c>
      <c r="E359" s="26" t="s">
        <v>15</v>
      </c>
      <c r="F359" s="29" t="s">
        <v>830</v>
      </c>
      <c r="G359" s="30">
        <v>34.49</v>
      </c>
      <c r="H359" s="2"/>
      <c r="I359" s="2"/>
      <c r="J359" s="2"/>
      <c r="K359" s="2"/>
      <c r="L359" s="2"/>
      <c r="M359" s="2"/>
      <c r="N359" s="142" t="s">
        <v>827</v>
      </c>
      <c r="O359" s="4" t="s">
        <v>828</v>
      </c>
      <c r="P359" s="7"/>
    </row>
    <row r="360" spans="1:16" customFormat="1" ht="102" x14ac:dyDescent="0.25">
      <c r="A360" s="61" t="s">
        <v>385</v>
      </c>
      <c r="B360" s="4" t="s">
        <v>1</v>
      </c>
      <c r="C360" s="123" t="s">
        <v>144</v>
      </c>
      <c r="D360" s="24" t="s">
        <v>831</v>
      </c>
      <c r="E360" s="26" t="s">
        <v>15</v>
      </c>
      <c r="F360" s="124" t="s">
        <v>832</v>
      </c>
      <c r="G360" s="30">
        <f>3000+(3000*0.12)</f>
        <v>3360</v>
      </c>
      <c r="H360" s="2"/>
      <c r="I360" s="2"/>
      <c r="J360" s="2"/>
      <c r="K360" s="2"/>
      <c r="L360" s="2"/>
      <c r="M360" s="2"/>
      <c r="N360" s="141" t="s">
        <v>833</v>
      </c>
      <c r="O360" s="4" t="s">
        <v>834</v>
      </c>
      <c r="P360" s="7"/>
    </row>
    <row r="361" spans="1:16" customFormat="1" ht="178.5" x14ac:dyDescent="0.25">
      <c r="A361" s="61" t="s">
        <v>385</v>
      </c>
      <c r="B361" s="4" t="s">
        <v>1</v>
      </c>
      <c r="C361" s="123" t="s">
        <v>144</v>
      </c>
      <c r="D361" s="24" t="s">
        <v>835</v>
      </c>
      <c r="E361" s="26" t="s">
        <v>15</v>
      </c>
      <c r="F361" s="124" t="s">
        <v>836</v>
      </c>
      <c r="G361" s="22">
        <v>1344</v>
      </c>
      <c r="H361" s="2"/>
      <c r="I361" s="2"/>
      <c r="J361" s="2"/>
      <c r="K361" s="2"/>
      <c r="L361" s="2"/>
      <c r="M361" s="2"/>
      <c r="N361" s="141" t="s">
        <v>837</v>
      </c>
      <c r="O361" s="4" t="s">
        <v>834</v>
      </c>
      <c r="P361" s="7"/>
    </row>
    <row r="362" spans="1:16" customFormat="1" ht="89.25" x14ac:dyDescent="0.25">
      <c r="A362" s="61" t="s">
        <v>385</v>
      </c>
      <c r="B362" s="4" t="s">
        <v>1</v>
      </c>
      <c r="C362" s="123" t="s">
        <v>144</v>
      </c>
      <c r="D362" s="24" t="s">
        <v>838</v>
      </c>
      <c r="E362" s="26" t="s">
        <v>15</v>
      </c>
      <c r="F362" s="29" t="s">
        <v>839</v>
      </c>
      <c r="G362" s="30">
        <v>65</v>
      </c>
      <c r="H362" s="2"/>
      <c r="I362" s="2"/>
      <c r="J362" s="2"/>
      <c r="K362" s="2"/>
      <c r="L362" s="2"/>
      <c r="M362" s="2"/>
      <c r="N362" s="141" t="s">
        <v>840</v>
      </c>
      <c r="O362" s="4" t="s">
        <v>834</v>
      </c>
      <c r="P362" s="7"/>
    </row>
    <row r="363" spans="1:16" customFormat="1" ht="89.25" x14ac:dyDescent="0.25">
      <c r="A363" s="61" t="s">
        <v>385</v>
      </c>
      <c r="B363" s="4" t="s">
        <v>1</v>
      </c>
      <c r="C363" s="123" t="s">
        <v>144</v>
      </c>
      <c r="D363" s="24" t="s">
        <v>841</v>
      </c>
      <c r="E363" s="26" t="s">
        <v>15</v>
      </c>
      <c r="F363" s="29" t="s">
        <v>842</v>
      </c>
      <c r="G363" s="30">
        <v>44.8</v>
      </c>
      <c r="H363" s="2"/>
      <c r="I363" s="2"/>
      <c r="J363" s="2"/>
      <c r="K363" s="2"/>
      <c r="L363" s="2"/>
      <c r="M363" s="2"/>
      <c r="N363" s="141" t="s">
        <v>843</v>
      </c>
      <c r="O363" s="4" t="s">
        <v>834</v>
      </c>
      <c r="P363" s="7"/>
    </row>
    <row r="364" spans="1:16" customFormat="1" ht="89.25" x14ac:dyDescent="0.25">
      <c r="A364" s="61" t="s">
        <v>385</v>
      </c>
      <c r="B364" s="4" t="s">
        <v>1</v>
      </c>
      <c r="C364" s="123" t="s">
        <v>726</v>
      </c>
      <c r="D364" s="24" t="s">
        <v>844</v>
      </c>
      <c r="E364" s="26" t="s">
        <v>15</v>
      </c>
      <c r="F364" s="29" t="s">
        <v>845</v>
      </c>
      <c r="G364" s="30">
        <v>15.530000000000001</v>
      </c>
      <c r="H364" s="2">
        <v>4</v>
      </c>
      <c r="I364" s="2">
        <v>4</v>
      </c>
      <c r="J364" s="2"/>
      <c r="K364" s="2"/>
      <c r="L364" s="2"/>
      <c r="M364" s="2"/>
      <c r="N364" s="141"/>
      <c r="O364" s="4" t="s">
        <v>846</v>
      </c>
      <c r="P364" s="7"/>
    </row>
    <row r="365" spans="1:16" customFormat="1" ht="89.25" x14ac:dyDescent="0.25">
      <c r="A365" s="61" t="s">
        <v>385</v>
      </c>
      <c r="B365" s="4" t="s">
        <v>1</v>
      </c>
      <c r="C365" s="123" t="s">
        <v>726</v>
      </c>
      <c r="D365" s="24" t="s">
        <v>847</v>
      </c>
      <c r="E365" s="26" t="s">
        <v>15</v>
      </c>
      <c r="F365" s="29" t="s">
        <v>848</v>
      </c>
      <c r="G365" s="30">
        <v>39.72</v>
      </c>
      <c r="H365" s="2"/>
      <c r="I365" s="2"/>
      <c r="J365" s="2"/>
      <c r="K365" s="2"/>
      <c r="L365" s="2"/>
      <c r="M365" s="2"/>
      <c r="N365" s="141"/>
      <c r="O365" s="4" t="s">
        <v>846</v>
      </c>
      <c r="P365" s="7"/>
    </row>
    <row r="366" spans="1:16" customFormat="1" ht="89.25" x14ac:dyDescent="0.25">
      <c r="A366" s="61" t="s">
        <v>385</v>
      </c>
      <c r="B366" s="4" t="s">
        <v>1</v>
      </c>
      <c r="C366" s="123" t="s">
        <v>726</v>
      </c>
      <c r="D366" s="24" t="s">
        <v>849</v>
      </c>
      <c r="E366" s="26" t="s">
        <v>15</v>
      </c>
      <c r="F366" s="29" t="s">
        <v>850</v>
      </c>
      <c r="G366" s="30">
        <v>18.739999999999998</v>
      </c>
      <c r="H366" s="2">
        <v>4</v>
      </c>
      <c r="I366" s="2">
        <v>4</v>
      </c>
      <c r="J366" s="2"/>
      <c r="K366" s="2"/>
      <c r="L366" s="2"/>
      <c r="M366" s="2"/>
      <c r="N366" s="141"/>
      <c r="O366" s="4" t="s">
        <v>846</v>
      </c>
      <c r="P366" s="7"/>
    </row>
    <row r="367" spans="1:16" customFormat="1" ht="191.25" x14ac:dyDescent="0.25">
      <c r="A367" s="61" t="s">
        <v>385</v>
      </c>
      <c r="B367" s="4" t="s">
        <v>1</v>
      </c>
      <c r="C367" s="125" t="s">
        <v>348</v>
      </c>
      <c r="D367" s="126" t="s">
        <v>851</v>
      </c>
      <c r="E367" s="56"/>
      <c r="F367" s="127" t="s">
        <v>852</v>
      </c>
      <c r="G367" s="22">
        <v>183.94</v>
      </c>
      <c r="H367" s="2"/>
      <c r="I367" s="2"/>
      <c r="J367" s="2"/>
      <c r="K367" s="2"/>
      <c r="L367" s="2"/>
      <c r="M367" s="2"/>
      <c r="N367" s="141" t="s">
        <v>853</v>
      </c>
      <c r="O367" s="4" t="s">
        <v>854</v>
      </c>
      <c r="P367" s="7"/>
    </row>
    <row r="368" spans="1:16" customFormat="1" ht="191.25" x14ac:dyDescent="0.25">
      <c r="A368" s="61" t="s">
        <v>385</v>
      </c>
      <c r="B368" s="4" t="s">
        <v>1</v>
      </c>
      <c r="C368" s="123" t="s">
        <v>348</v>
      </c>
      <c r="D368" s="126" t="s">
        <v>855</v>
      </c>
      <c r="E368" s="56"/>
      <c r="F368" s="127" t="s">
        <v>856</v>
      </c>
      <c r="G368" s="30">
        <v>418.63</v>
      </c>
      <c r="H368" s="2"/>
      <c r="I368" s="2"/>
      <c r="J368" s="2"/>
      <c r="K368" s="2"/>
      <c r="L368" s="2"/>
      <c r="M368" s="2"/>
      <c r="N368" s="4" t="s">
        <v>857</v>
      </c>
      <c r="O368" s="4" t="s">
        <v>854</v>
      </c>
      <c r="P368" s="7"/>
    </row>
    <row r="369" spans="1:16" customFormat="1" ht="191.25" x14ac:dyDescent="0.25">
      <c r="A369" s="61" t="s">
        <v>385</v>
      </c>
      <c r="B369" s="4" t="s">
        <v>1</v>
      </c>
      <c r="C369" s="125" t="s">
        <v>348</v>
      </c>
      <c r="D369" s="126" t="s">
        <v>858</v>
      </c>
      <c r="E369" s="56"/>
      <c r="F369" s="127" t="s">
        <v>859</v>
      </c>
      <c r="G369" s="30">
        <v>167.63</v>
      </c>
      <c r="H369" s="2"/>
      <c r="I369" s="2"/>
      <c r="J369" s="2"/>
      <c r="K369" s="2"/>
      <c r="L369" s="2"/>
      <c r="M369" s="2"/>
      <c r="N369" s="141" t="s">
        <v>857</v>
      </c>
      <c r="O369" s="4" t="s">
        <v>854</v>
      </c>
      <c r="P369" s="7"/>
    </row>
    <row r="370" spans="1:16" customFormat="1" ht="191.25" x14ac:dyDescent="0.25">
      <c r="A370" s="61" t="s">
        <v>385</v>
      </c>
      <c r="B370" s="4" t="s">
        <v>1</v>
      </c>
      <c r="C370" s="125" t="s">
        <v>348</v>
      </c>
      <c r="D370" s="126" t="s">
        <v>860</v>
      </c>
      <c r="E370" s="56"/>
      <c r="F370" s="127" t="s">
        <v>861</v>
      </c>
      <c r="G370" s="30">
        <v>493.63</v>
      </c>
      <c r="H370" s="2"/>
      <c r="I370" s="2"/>
      <c r="J370" s="2"/>
      <c r="K370" s="2"/>
      <c r="L370" s="2"/>
      <c r="M370" s="2"/>
      <c r="N370" s="141" t="s">
        <v>1224</v>
      </c>
      <c r="O370" s="4" t="s">
        <v>854</v>
      </c>
      <c r="P370" s="7"/>
    </row>
    <row r="371" spans="1:16" customFormat="1" ht="191.25" x14ac:dyDescent="0.25">
      <c r="A371" s="61" t="s">
        <v>385</v>
      </c>
      <c r="B371" s="4" t="s">
        <v>1</v>
      </c>
      <c r="C371" s="125" t="s">
        <v>348</v>
      </c>
      <c r="D371" s="24" t="s">
        <v>862</v>
      </c>
      <c r="E371" s="56" t="s">
        <v>91</v>
      </c>
      <c r="F371" s="17" t="s">
        <v>863</v>
      </c>
      <c r="G371" s="30">
        <v>182.55</v>
      </c>
      <c r="H371" s="2"/>
      <c r="I371" s="2"/>
      <c r="J371" s="2"/>
      <c r="K371" s="2"/>
      <c r="L371" s="2"/>
      <c r="M371" s="2"/>
      <c r="N371" s="141" t="s">
        <v>864</v>
      </c>
      <c r="O371" s="4" t="s">
        <v>854</v>
      </c>
      <c r="P371" s="7"/>
    </row>
    <row r="372" spans="1:16" customFormat="1" ht="180.75" x14ac:dyDescent="0.25">
      <c r="A372" s="61" t="s">
        <v>385</v>
      </c>
      <c r="B372" s="4" t="s">
        <v>1</v>
      </c>
      <c r="C372" s="125" t="s">
        <v>414</v>
      </c>
      <c r="D372" s="128" t="s">
        <v>865</v>
      </c>
      <c r="E372" s="56" t="s">
        <v>91</v>
      </c>
      <c r="F372" s="124" t="s">
        <v>866</v>
      </c>
      <c r="G372" s="22">
        <v>152.27000000000001</v>
      </c>
      <c r="H372" s="2"/>
      <c r="I372" s="2"/>
      <c r="J372" s="2"/>
      <c r="K372" s="2"/>
      <c r="L372" s="2"/>
      <c r="M372" s="2"/>
      <c r="N372" s="141" t="s">
        <v>867</v>
      </c>
      <c r="O372" s="4" t="s">
        <v>1225</v>
      </c>
      <c r="P372" s="7"/>
    </row>
    <row r="373" spans="1:16" customFormat="1" ht="180.75" x14ac:dyDescent="0.25">
      <c r="A373" s="61" t="s">
        <v>385</v>
      </c>
      <c r="B373" s="4" t="s">
        <v>1</v>
      </c>
      <c r="C373" s="125" t="s">
        <v>414</v>
      </c>
      <c r="D373" s="128" t="s">
        <v>868</v>
      </c>
      <c r="E373" s="56"/>
      <c r="F373" s="124" t="s">
        <v>869</v>
      </c>
      <c r="G373" s="22">
        <v>76.459999999999994</v>
      </c>
      <c r="H373" s="2"/>
      <c r="I373" s="2"/>
      <c r="J373" s="2"/>
      <c r="K373" s="2"/>
      <c r="L373" s="2"/>
      <c r="M373" s="2"/>
      <c r="N373" s="141" t="s">
        <v>870</v>
      </c>
      <c r="O373" s="4" t="s">
        <v>1225</v>
      </c>
      <c r="P373" s="7"/>
    </row>
    <row r="374" spans="1:16" customFormat="1" ht="180.75" x14ac:dyDescent="0.25">
      <c r="A374" s="61" t="s">
        <v>385</v>
      </c>
      <c r="B374" s="4" t="s">
        <v>1</v>
      </c>
      <c r="C374" s="125" t="s">
        <v>414</v>
      </c>
      <c r="D374" s="128" t="s">
        <v>871</v>
      </c>
      <c r="E374" s="56" t="s">
        <v>91</v>
      </c>
      <c r="F374" s="124" t="s">
        <v>872</v>
      </c>
      <c r="G374" s="22">
        <v>60.46</v>
      </c>
      <c r="H374" s="2"/>
      <c r="I374" s="2"/>
      <c r="J374" s="2"/>
      <c r="K374" s="2"/>
      <c r="L374" s="2"/>
      <c r="M374" s="2"/>
      <c r="N374" s="141" t="s">
        <v>873</v>
      </c>
      <c r="O374" s="4" t="s">
        <v>1225</v>
      </c>
      <c r="P374" s="7"/>
    </row>
    <row r="375" spans="1:16" customFormat="1" ht="204" x14ac:dyDescent="0.25">
      <c r="A375" s="61" t="s">
        <v>385</v>
      </c>
      <c r="B375" s="4" t="s">
        <v>1</v>
      </c>
      <c r="C375" s="125" t="s">
        <v>13</v>
      </c>
      <c r="D375" s="128" t="s">
        <v>874</v>
      </c>
      <c r="E375" s="56" t="s">
        <v>15</v>
      </c>
      <c r="F375" s="124" t="s">
        <v>875</v>
      </c>
      <c r="G375" s="22">
        <v>11.28</v>
      </c>
      <c r="H375" s="2"/>
      <c r="I375" s="2"/>
      <c r="J375" s="2"/>
      <c r="K375" s="2"/>
      <c r="L375" s="2"/>
      <c r="M375" s="2"/>
      <c r="N375" s="141" t="s">
        <v>876</v>
      </c>
      <c r="O375" s="4" t="s">
        <v>877</v>
      </c>
      <c r="P375" s="7"/>
    </row>
    <row r="376" spans="1:16" customFormat="1" ht="165.75" x14ac:dyDescent="0.25">
      <c r="A376" s="61" t="s">
        <v>385</v>
      </c>
      <c r="B376" s="4" t="s">
        <v>1</v>
      </c>
      <c r="C376" s="125" t="s">
        <v>13</v>
      </c>
      <c r="D376" s="19" t="s">
        <v>878</v>
      </c>
      <c r="E376" s="20" t="s">
        <v>15</v>
      </c>
      <c r="F376" s="124" t="s">
        <v>879</v>
      </c>
      <c r="G376" s="22">
        <v>7.99</v>
      </c>
      <c r="H376" s="2"/>
      <c r="I376" s="2"/>
      <c r="J376" s="2"/>
      <c r="K376" s="2"/>
      <c r="L376" s="2"/>
      <c r="M376" s="2"/>
      <c r="N376" s="141" t="s">
        <v>880</v>
      </c>
      <c r="O376" s="4" t="s">
        <v>881</v>
      </c>
      <c r="P376" s="7"/>
    </row>
    <row r="377" spans="1:16" customFormat="1" ht="102" x14ac:dyDescent="0.25">
      <c r="A377" s="61" t="s">
        <v>385</v>
      </c>
      <c r="B377" s="4" t="s">
        <v>1</v>
      </c>
      <c r="C377" s="125" t="s">
        <v>54</v>
      </c>
      <c r="D377" s="128" t="s">
        <v>882</v>
      </c>
      <c r="E377" s="56" t="s">
        <v>91</v>
      </c>
      <c r="F377" s="124" t="s">
        <v>883</v>
      </c>
      <c r="G377" s="22">
        <v>20.49</v>
      </c>
      <c r="H377" s="2"/>
      <c r="I377" s="2"/>
      <c r="J377" s="2"/>
      <c r="K377" s="2"/>
      <c r="L377" s="2"/>
      <c r="M377" s="2"/>
      <c r="N377" s="141" t="s">
        <v>884</v>
      </c>
      <c r="O377" s="4" t="s">
        <v>885</v>
      </c>
      <c r="P377" s="7"/>
    </row>
    <row r="378" spans="1:16" customFormat="1" ht="127.5" x14ac:dyDescent="0.25">
      <c r="A378" s="61" t="s">
        <v>385</v>
      </c>
      <c r="B378" s="4" t="s">
        <v>1</v>
      </c>
      <c r="C378" s="125" t="s">
        <v>54</v>
      </c>
      <c r="D378" s="19" t="s">
        <v>886</v>
      </c>
      <c r="E378" s="129"/>
      <c r="F378" s="124" t="s">
        <v>887</v>
      </c>
      <c r="G378" s="22">
        <v>0</v>
      </c>
      <c r="H378" s="2"/>
      <c r="I378" s="2"/>
      <c r="J378" s="2"/>
      <c r="K378" s="2"/>
      <c r="L378" s="2" t="s">
        <v>66</v>
      </c>
      <c r="M378" s="2"/>
      <c r="N378" s="54" t="s">
        <v>888</v>
      </c>
      <c r="O378" s="79" t="s">
        <v>1226</v>
      </c>
      <c r="P378" s="7"/>
    </row>
    <row r="379" spans="1:16" customFormat="1" ht="51" x14ac:dyDescent="0.25">
      <c r="A379" s="61" t="s">
        <v>385</v>
      </c>
      <c r="B379" s="4" t="s">
        <v>1</v>
      </c>
      <c r="C379" s="125" t="s">
        <v>54</v>
      </c>
      <c r="D379" s="128" t="s">
        <v>889</v>
      </c>
      <c r="E379" s="56"/>
      <c r="F379" s="124" t="s">
        <v>890</v>
      </c>
      <c r="G379" s="22">
        <v>0</v>
      </c>
      <c r="H379" s="2"/>
      <c r="I379" s="2"/>
      <c r="J379" s="2"/>
      <c r="K379" s="2"/>
      <c r="L379" s="2"/>
      <c r="M379" s="2"/>
      <c r="N379" s="141"/>
      <c r="O379" s="4" t="s">
        <v>891</v>
      </c>
      <c r="P379" s="7"/>
    </row>
    <row r="380" spans="1:16" customFormat="1" ht="51" x14ac:dyDescent="0.25">
      <c r="A380" s="61" t="s">
        <v>385</v>
      </c>
      <c r="B380" s="4" t="s">
        <v>1</v>
      </c>
      <c r="C380" s="125" t="s">
        <v>54</v>
      </c>
      <c r="D380" s="128" t="s">
        <v>892</v>
      </c>
      <c r="E380" s="56"/>
      <c r="F380" s="124" t="s">
        <v>893</v>
      </c>
      <c r="G380" s="22">
        <v>0</v>
      </c>
      <c r="H380" s="2"/>
      <c r="I380" s="2"/>
      <c r="J380" s="2"/>
      <c r="K380" s="2"/>
      <c r="L380" s="2"/>
      <c r="M380" s="2"/>
      <c r="N380" s="141"/>
      <c r="O380" s="4" t="s">
        <v>891</v>
      </c>
      <c r="P380" s="7"/>
    </row>
    <row r="381" spans="1:16" customFormat="1" ht="51" x14ac:dyDescent="0.25">
      <c r="A381" s="61" t="s">
        <v>385</v>
      </c>
      <c r="B381" s="4" t="s">
        <v>1</v>
      </c>
      <c r="C381" s="125" t="s">
        <v>54</v>
      </c>
      <c r="D381" s="128" t="s">
        <v>894</v>
      </c>
      <c r="E381" s="56"/>
      <c r="F381" s="124" t="s">
        <v>895</v>
      </c>
      <c r="G381" s="22">
        <v>0</v>
      </c>
      <c r="H381" s="2"/>
      <c r="I381" s="2"/>
      <c r="J381" s="2"/>
      <c r="K381" s="2"/>
      <c r="L381" s="2"/>
      <c r="M381" s="2"/>
      <c r="N381" s="141"/>
      <c r="O381" s="4" t="s">
        <v>891</v>
      </c>
      <c r="P381" s="7"/>
    </row>
    <row r="382" spans="1:16" customFormat="1" ht="51" x14ac:dyDescent="0.25">
      <c r="A382" s="61" t="s">
        <v>385</v>
      </c>
      <c r="B382" s="4" t="s">
        <v>1</v>
      </c>
      <c r="C382" s="125" t="s">
        <v>54</v>
      </c>
      <c r="D382" s="128" t="s">
        <v>896</v>
      </c>
      <c r="E382" s="56"/>
      <c r="F382" s="124" t="s">
        <v>897</v>
      </c>
      <c r="G382" s="22">
        <v>0</v>
      </c>
      <c r="H382" s="2"/>
      <c r="I382" s="2"/>
      <c r="J382" s="2"/>
      <c r="K382" s="2"/>
      <c r="L382" s="2"/>
      <c r="M382" s="2"/>
      <c r="N382" s="141"/>
      <c r="O382" s="4" t="s">
        <v>891</v>
      </c>
      <c r="P382" s="7"/>
    </row>
    <row r="383" spans="1:16" customFormat="1" ht="51" x14ac:dyDescent="0.25">
      <c r="A383" s="61" t="s">
        <v>385</v>
      </c>
      <c r="B383" s="4" t="s">
        <v>1</v>
      </c>
      <c r="C383" s="125" t="s">
        <v>54</v>
      </c>
      <c r="D383" s="128" t="s">
        <v>898</v>
      </c>
      <c r="E383" s="56"/>
      <c r="F383" s="124" t="s">
        <v>899</v>
      </c>
      <c r="G383" s="22">
        <v>0</v>
      </c>
      <c r="H383" s="2"/>
      <c r="I383" s="2"/>
      <c r="J383" s="2"/>
      <c r="K383" s="2"/>
      <c r="L383" s="2"/>
      <c r="M383" s="2"/>
      <c r="N383" s="141"/>
      <c r="O383" s="4" t="s">
        <v>891</v>
      </c>
      <c r="P383" s="7"/>
    </row>
    <row r="384" spans="1:16" customFormat="1" ht="51" x14ac:dyDescent="0.25">
      <c r="A384" s="61" t="s">
        <v>385</v>
      </c>
      <c r="B384" s="4" t="s">
        <v>1</v>
      </c>
      <c r="C384" s="125" t="s">
        <v>54</v>
      </c>
      <c r="D384" s="128" t="s">
        <v>900</v>
      </c>
      <c r="E384" s="56"/>
      <c r="F384" s="124" t="s">
        <v>901</v>
      </c>
      <c r="G384" s="22">
        <v>0</v>
      </c>
      <c r="H384" s="2"/>
      <c r="I384" s="2"/>
      <c r="J384" s="2"/>
      <c r="K384" s="2"/>
      <c r="L384" s="2"/>
      <c r="M384" s="2"/>
      <c r="N384" s="141"/>
      <c r="O384" s="4" t="s">
        <v>891</v>
      </c>
      <c r="P384" s="7"/>
    </row>
    <row r="385" spans="1:16" customFormat="1" ht="51" x14ac:dyDescent="0.25">
      <c r="A385" s="61" t="s">
        <v>385</v>
      </c>
      <c r="B385" s="4" t="s">
        <v>1</v>
      </c>
      <c r="C385" s="125" t="s">
        <v>54</v>
      </c>
      <c r="D385" s="128" t="s">
        <v>902</v>
      </c>
      <c r="E385" s="56"/>
      <c r="F385" s="124" t="s">
        <v>903</v>
      </c>
      <c r="G385" s="22">
        <v>0</v>
      </c>
      <c r="H385" s="2"/>
      <c r="I385" s="2"/>
      <c r="J385" s="2"/>
      <c r="K385" s="2"/>
      <c r="L385" s="2"/>
      <c r="M385" s="2"/>
      <c r="N385" s="141"/>
      <c r="O385" s="4" t="s">
        <v>891</v>
      </c>
      <c r="P385" s="7"/>
    </row>
    <row r="386" spans="1:16" customFormat="1" ht="51" x14ac:dyDescent="0.25">
      <c r="A386" s="61" t="s">
        <v>385</v>
      </c>
      <c r="B386" s="4" t="s">
        <v>1</v>
      </c>
      <c r="C386" s="125" t="s">
        <v>54</v>
      </c>
      <c r="D386" s="128" t="s">
        <v>904</v>
      </c>
      <c r="E386" s="56"/>
      <c r="F386" s="124" t="s">
        <v>905</v>
      </c>
      <c r="G386" s="22">
        <v>0</v>
      </c>
      <c r="H386" s="2"/>
      <c r="I386" s="2"/>
      <c r="J386" s="2"/>
      <c r="K386" s="2"/>
      <c r="L386" s="2"/>
      <c r="M386" s="2"/>
      <c r="N386" s="141"/>
      <c r="O386" s="4" t="s">
        <v>891</v>
      </c>
      <c r="P386" s="7"/>
    </row>
    <row r="387" spans="1:16" customFormat="1" ht="51" x14ac:dyDescent="0.25">
      <c r="A387" s="61" t="s">
        <v>385</v>
      </c>
      <c r="B387" s="4" t="s">
        <v>1</v>
      </c>
      <c r="C387" s="125" t="s">
        <v>54</v>
      </c>
      <c r="D387" s="128" t="s">
        <v>906</v>
      </c>
      <c r="E387" s="56"/>
      <c r="F387" s="124" t="s">
        <v>907</v>
      </c>
      <c r="G387" s="22">
        <v>0</v>
      </c>
      <c r="H387" s="2"/>
      <c r="I387" s="2"/>
      <c r="J387" s="2"/>
      <c r="K387" s="2"/>
      <c r="L387" s="2"/>
      <c r="M387" s="2"/>
      <c r="N387" s="141"/>
      <c r="O387" s="4" t="s">
        <v>891</v>
      </c>
      <c r="P387" s="7"/>
    </row>
    <row r="388" spans="1:16" customFormat="1" ht="51" x14ac:dyDescent="0.25">
      <c r="A388" s="61" t="s">
        <v>385</v>
      </c>
      <c r="B388" s="4" t="s">
        <v>1</v>
      </c>
      <c r="C388" s="125" t="s">
        <v>54</v>
      </c>
      <c r="D388" s="128" t="s">
        <v>908</v>
      </c>
      <c r="E388" s="56"/>
      <c r="F388" s="124" t="s">
        <v>909</v>
      </c>
      <c r="G388" s="22">
        <v>0</v>
      </c>
      <c r="H388" s="2"/>
      <c r="I388" s="2"/>
      <c r="J388" s="2"/>
      <c r="K388" s="2"/>
      <c r="L388" s="2"/>
      <c r="M388" s="2"/>
      <c r="N388" s="141"/>
      <c r="O388" s="4" t="s">
        <v>891</v>
      </c>
      <c r="P388" s="7"/>
    </row>
    <row r="389" spans="1:16" customFormat="1" ht="51" x14ac:dyDescent="0.25">
      <c r="A389" s="61" t="s">
        <v>385</v>
      </c>
      <c r="B389" s="4" t="s">
        <v>1</v>
      </c>
      <c r="C389" s="125" t="s">
        <v>54</v>
      </c>
      <c r="D389" s="128" t="s">
        <v>910</v>
      </c>
      <c r="E389" s="56"/>
      <c r="F389" s="124" t="s">
        <v>911</v>
      </c>
      <c r="G389" s="22">
        <v>0</v>
      </c>
      <c r="H389" s="2"/>
      <c r="I389" s="2"/>
      <c r="J389" s="2"/>
      <c r="K389" s="2"/>
      <c r="L389" s="2"/>
      <c r="M389" s="2"/>
      <c r="N389" s="141"/>
      <c r="O389" s="4" t="s">
        <v>891</v>
      </c>
      <c r="P389" s="7"/>
    </row>
    <row r="390" spans="1:16" customFormat="1" ht="51" x14ac:dyDescent="0.25">
      <c r="A390" s="61" t="s">
        <v>385</v>
      </c>
      <c r="B390" s="4" t="s">
        <v>1</v>
      </c>
      <c r="C390" s="125" t="s">
        <v>54</v>
      </c>
      <c r="D390" s="128" t="s">
        <v>912</v>
      </c>
      <c r="E390" s="56"/>
      <c r="F390" s="124" t="s">
        <v>913</v>
      </c>
      <c r="G390" s="22">
        <v>0</v>
      </c>
      <c r="H390" s="2"/>
      <c r="I390" s="2"/>
      <c r="J390" s="2"/>
      <c r="K390" s="2"/>
      <c r="L390" s="2"/>
      <c r="M390" s="2"/>
      <c r="N390" s="141"/>
      <c r="O390" s="4" t="s">
        <v>891</v>
      </c>
      <c r="P390" s="7"/>
    </row>
    <row r="391" spans="1:16" customFormat="1" ht="51" x14ac:dyDescent="0.25">
      <c r="A391" s="61" t="s">
        <v>385</v>
      </c>
      <c r="B391" s="4" t="s">
        <v>1</v>
      </c>
      <c r="C391" s="125" t="s">
        <v>2</v>
      </c>
      <c r="D391" s="128" t="s">
        <v>914</v>
      </c>
      <c r="E391" s="56"/>
      <c r="F391" s="124" t="s">
        <v>915</v>
      </c>
      <c r="G391" s="22">
        <v>0</v>
      </c>
      <c r="H391" s="2"/>
      <c r="I391" s="2"/>
      <c r="J391" s="2"/>
      <c r="K391" s="2"/>
      <c r="L391" s="2"/>
      <c r="M391" s="2"/>
      <c r="N391" s="141"/>
      <c r="O391" s="4" t="s">
        <v>891</v>
      </c>
      <c r="P391" s="7"/>
    </row>
    <row r="392" spans="1:16" customFormat="1" ht="51" x14ac:dyDescent="0.25">
      <c r="A392" s="61" t="s">
        <v>385</v>
      </c>
      <c r="B392" s="4" t="s">
        <v>1</v>
      </c>
      <c r="C392" s="125" t="s">
        <v>2</v>
      </c>
      <c r="D392" s="128" t="s">
        <v>916</v>
      </c>
      <c r="E392" s="56"/>
      <c r="F392" s="124" t="s">
        <v>917</v>
      </c>
      <c r="G392" s="22">
        <v>0</v>
      </c>
      <c r="H392" s="2"/>
      <c r="I392" s="2"/>
      <c r="J392" s="2"/>
      <c r="K392" s="2"/>
      <c r="L392" s="2"/>
      <c r="M392" s="2"/>
      <c r="N392" s="141"/>
      <c r="O392" s="4" t="s">
        <v>891</v>
      </c>
      <c r="P392" s="7"/>
    </row>
    <row r="393" spans="1:16" customFormat="1" ht="51" x14ac:dyDescent="0.25">
      <c r="A393" s="61" t="s">
        <v>385</v>
      </c>
      <c r="B393" s="4" t="s">
        <v>1</v>
      </c>
      <c r="C393" s="125" t="s">
        <v>2</v>
      </c>
      <c r="D393" s="128" t="s">
        <v>918</v>
      </c>
      <c r="E393" s="56"/>
      <c r="F393" s="124" t="s">
        <v>919</v>
      </c>
      <c r="G393" s="22">
        <v>0</v>
      </c>
      <c r="H393" s="2"/>
      <c r="I393" s="2"/>
      <c r="J393" s="2"/>
      <c r="K393" s="2"/>
      <c r="L393" s="2"/>
      <c r="M393" s="2"/>
      <c r="N393" s="141"/>
      <c r="O393" s="4" t="s">
        <v>891</v>
      </c>
      <c r="P393" s="7"/>
    </row>
    <row r="394" spans="1:16" customFormat="1" ht="51" x14ac:dyDescent="0.25">
      <c r="A394" s="61" t="s">
        <v>385</v>
      </c>
      <c r="B394" s="4" t="s">
        <v>1</v>
      </c>
      <c r="C394" s="125" t="s">
        <v>2</v>
      </c>
      <c r="D394" s="128" t="s">
        <v>920</v>
      </c>
      <c r="E394" s="56"/>
      <c r="F394" s="124" t="s">
        <v>921</v>
      </c>
      <c r="G394" s="22">
        <v>0</v>
      </c>
      <c r="H394" s="2"/>
      <c r="I394" s="2"/>
      <c r="J394" s="2"/>
      <c r="K394" s="2"/>
      <c r="L394" s="2"/>
      <c r="M394" s="2"/>
      <c r="N394" s="141"/>
      <c r="O394" s="4" t="s">
        <v>891</v>
      </c>
      <c r="P394" s="7"/>
    </row>
    <row r="395" spans="1:16" customFormat="1" ht="51" x14ac:dyDescent="0.25">
      <c r="A395" s="61" t="s">
        <v>385</v>
      </c>
      <c r="B395" s="4" t="s">
        <v>1</v>
      </c>
      <c r="C395" s="125" t="s">
        <v>2</v>
      </c>
      <c r="D395" s="128" t="s">
        <v>922</v>
      </c>
      <c r="E395" s="56"/>
      <c r="F395" s="124" t="s">
        <v>923</v>
      </c>
      <c r="G395" s="22">
        <v>0</v>
      </c>
      <c r="H395" s="2"/>
      <c r="I395" s="2"/>
      <c r="J395" s="2"/>
      <c r="K395" s="2"/>
      <c r="L395" s="2"/>
      <c r="M395" s="2"/>
      <c r="N395" s="141"/>
      <c r="O395" s="4" t="s">
        <v>891</v>
      </c>
      <c r="P395" s="7"/>
    </row>
    <row r="396" spans="1:16" customFormat="1" ht="51" x14ac:dyDescent="0.25">
      <c r="A396" s="61" t="s">
        <v>385</v>
      </c>
      <c r="B396" s="4" t="s">
        <v>1</v>
      </c>
      <c r="C396" s="125" t="s">
        <v>2</v>
      </c>
      <c r="D396" s="128" t="s">
        <v>924</v>
      </c>
      <c r="E396" s="56"/>
      <c r="F396" s="124" t="s">
        <v>925</v>
      </c>
      <c r="G396" s="22">
        <v>0</v>
      </c>
      <c r="H396" s="2"/>
      <c r="I396" s="2"/>
      <c r="J396" s="2"/>
      <c r="K396" s="2"/>
      <c r="L396" s="2"/>
      <c r="M396" s="2"/>
      <c r="N396" s="141"/>
      <c r="O396" s="4" t="s">
        <v>891</v>
      </c>
      <c r="P396" s="7"/>
    </row>
    <row r="397" spans="1:16" customFormat="1" ht="51" x14ac:dyDescent="0.25">
      <c r="A397" s="61" t="s">
        <v>385</v>
      </c>
      <c r="B397" s="4" t="s">
        <v>1</v>
      </c>
      <c r="C397" s="125" t="s">
        <v>2</v>
      </c>
      <c r="D397" s="128" t="s">
        <v>926</v>
      </c>
      <c r="E397" s="56"/>
      <c r="F397" s="124" t="s">
        <v>927</v>
      </c>
      <c r="G397" s="22">
        <v>0</v>
      </c>
      <c r="H397" s="2"/>
      <c r="I397" s="2"/>
      <c r="J397" s="2"/>
      <c r="K397" s="2"/>
      <c r="L397" s="2"/>
      <c r="M397" s="2"/>
      <c r="N397" s="141"/>
      <c r="O397" s="4" t="s">
        <v>891</v>
      </c>
      <c r="P397" s="7"/>
    </row>
    <row r="398" spans="1:16" customFormat="1" ht="51" x14ac:dyDescent="0.25">
      <c r="A398" s="61" t="s">
        <v>385</v>
      </c>
      <c r="B398" s="4" t="s">
        <v>1</v>
      </c>
      <c r="C398" s="125" t="s">
        <v>54</v>
      </c>
      <c r="D398" s="128" t="s">
        <v>928</v>
      </c>
      <c r="E398" s="56"/>
      <c r="F398" s="124" t="s">
        <v>929</v>
      </c>
      <c r="G398" s="22">
        <v>0</v>
      </c>
      <c r="H398" s="2"/>
      <c r="I398" s="2"/>
      <c r="J398" s="2"/>
      <c r="K398" s="2"/>
      <c r="L398" s="2"/>
      <c r="M398" s="2"/>
      <c r="N398" s="141"/>
      <c r="O398" s="4" t="s">
        <v>891</v>
      </c>
      <c r="P398" s="7"/>
    </row>
    <row r="399" spans="1:16" customFormat="1" ht="51" x14ac:dyDescent="0.25">
      <c r="A399" s="61" t="s">
        <v>385</v>
      </c>
      <c r="B399" s="4" t="s">
        <v>1</v>
      </c>
      <c r="C399" s="125" t="s">
        <v>54</v>
      </c>
      <c r="D399" s="128" t="s">
        <v>930</v>
      </c>
      <c r="E399" s="56"/>
      <c r="F399" s="124" t="s">
        <v>931</v>
      </c>
      <c r="G399" s="22">
        <v>0</v>
      </c>
      <c r="H399" s="2"/>
      <c r="I399" s="2"/>
      <c r="J399" s="2"/>
      <c r="K399" s="2"/>
      <c r="L399" s="2"/>
      <c r="M399" s="2"/>
      <c r="N399" s="141"/>
      <c r="O399" s="4" t="s">
        <v>891</v>
      </c>
      <c r="P399" s="7"/>
    </row>
    <row r="400" spans="1:16" customFormat="1" ht="51" x14ac:dyDescent="0.25">
      <c r="A400" s="61" t="s">
        <v>385</v>
      </c>
      <c r="B400" s="4" t="s">
        <v>1</v>
      </c>
      <c r="C400" s="125" t="s">
        <v>54</v>
      </c>
      <c r="D400" s="128" t="s">
        <v>932</v>
      </c>
      <c r="E400" s="56"/>
      <c r="F400" s="124" t="s">
        <v>933</v>
      </c>
      <c r="G400" s="22">
        <v>0</v>
      </c>
      <c r="H400" s="2"/>
      <c r="I400" s="2"/>
      <c r="J400" s="2"/>
      <c r="K400" s="2"/>
      <c r="L400" s="2"/>
      <c r="M400" s="2"/>
      <c r="N400" s="141"/>
      <c r="O400" s="4" t="s">
        <v>891</v>
      </c>
      <c r="P400" s="7"/>
    </row>
    <row r="401" spans="1:16" customFormat="1" ht="51" x14ac:dyDescent="0.25">
      <c r="A401" s="61" t="s">
        <v>385</v>
      </c>
      <c r="B401" s="4" t="s">
        <v>1</v>
      </c>
      <c r="C401" s="125" t="s">
        <v>2</v>
      </c>
      <c r="D401" s="128" t="s">
        <v>934</v>
      </c>
      <c r="E401" s="56"/>
      <c r="F401" s="124" t="s">
        <v>935</v>
      </c>
      <c r="G401" s="22">
        <v>0</v>
      </c>
      <c r="H401" s="2"/>
      <c r="I401" s="2"/>
      <c r="J401" s="2"/>
      <c r="K401" s="2"/>
      <c r="L401" s="2"/>
      <c r="M401" s="2"/>
      <c r="N401" s="141"/>
      <c r="O401" s="4" t="s">
        <v>891</v>
      </c>
      <c r="P401" s="7"/>
    </row>
    <row r="402" spans="1:16" customFormat="1" ht="51" x14ac:dyDescent="0.25">
      <c r="A402" s="61" t="s">
        <v>385</v>
      </c>
      <c r="B402" s="4" t="s">
        <v>1</v>
      </c>
      <c r="C402" s="125" t="s">
        <v>2</v>
      </c>
      <c r="D402" s="128" t="s">
        <v>936</v>
      </c>
      <c r="E402" s="56"/>
      <c r="F402" s="124" t="s">
        <v>937</v>
      </c>
      <c r="G402" s="22">
        <v>0</v>
      </c>
      <c r="H402" s="2"/>
      <c r="I402" s="2"/>
      <c r="J402" s="2"/>
      <c r="K402" s="2"/>
      <c r="L402" s="2"/>
      <c r="M402" s="2"/>
      <c r="N402" s="141"/>
      <c r="O402" s="4" t="s">
        <v>891</v>
      </c>
      <c r="P402" s="7"/>
    </row>
    <row r="403" spans="1:16" customFormat="1" ht="76.5" x14ac:dyDescent="0.25">
      <c r="A403" s="61" t="s">
        <v>385</v>
      </c>
      <c r="B403" s="4" t="s">
        <v>1</v>
      </c>
      <c r="C403" s="125" t="s">
        <v>47</v>
      </c>
      <c r="D403" s="128" t="s">
        <v>938</v>
      </c>
      <c r="E403" s="56" t="s">
        <v>91</v>
      </c>
      <c r="F403" s="124" t="s">
        <v>939</v>
      </c>
      <c r="G403" s="22">
        <v>14.7</v>
      </c>
      <c r="H403" s="2"/>
      <c r="I403" s="2"/>
      <c r="J403" s="2"/>
      <c r="K403" s="2"/>
      <c r="L403" s="2"/>
      <c r="M403" s="2"/>
      <c r="N403" s="141" t="s">
        <v>940</v>
      </c>
      <c r="O403" s="4" t="s">
        <v>449</v>
      </c>
      <c r="P403" s="7"/>
    </row>
    <row r="404" spans="1:16" customFormat="1" ht="114.75" x14ac:dyDescent="0.25">
      <c r="A404" s="61" t="s">
        <v>385</v>
      </c>
      <c r="B404" s="4" t="s">
        <v>1</v>
      </c>
      <c r="C404" s="125" t="s">
        <v>13</v>
      </c>
      <c r="D404" s="128" t="s">
        <v>941</v>
      </c>
      <c r="E404" s="56" t="s">
        <v>15</v>
      </c>
      <c r="F404" s="124" t="s">
        <v>942</v>
      </c>
      <c r="G404" s="22">
        <v>279.37</v>
      </c>
      <c r="H404" s="2"/>
      <c r="I404" s="2"/>
      <c r="J404" s="2"/>
      <c r="K404" s="2"/>
      <c r="L404" s="2"/>
      <c r="M404" s="2"/>
      <c r="N404" s="141" t="s">
        <v>943</v>
      </c>
      <c r="O404" s="4" t="s">
        <v>944</v>
      </c>
      <c r="P404" s="7"/>
    </row>
    <row r="405" spans="1:16" customFormat="1" ht="30" x14ac:dyDescent="0.25">
      <c r="A405" s="16" t="s">
        <v>385</v>
      </c>
      <c r="B405" s="4" t="s">
        <v>1</v>
      </c>
      <c r="C405" s="125" t="s">
        <v>2</v>
      </c>
      <c r="D405" s="128" t="s">
        <v>945</v>
      </c>
      <c r="E405" s="56"/>
      <c r="F405" s="124" t="s">
        <v>946</v>
      </c>
      <c r="G405" s="22">
        <v>0</v>
      </c>
      <c r="H405" s="2"/>
      <c r="I405" s="2"/>
      <c r="J405" s="2"/>
      <c r="K405" s="2"/>
      <c r="L405" s="2"/>
      <c r="M405" s="2"/>
      <c r="N405" s="141" t="s">
        <v>947</v>
      </c>
      <c r="O405" s="4" t="s">
        <v>948</v>
      </c>
      <c r="P405" s="7"/>
    </row>
    <row r="406" spans="1:16" customFormat="1" ht="102" x14ac:dyDescent="0.25">
      <c r="A406" s="16" t="s">
        <v>385</v>
      </c>
      <c r="B406" s="4" t="s">
        <v>290</v>
      </c>
      <c r="C406" s="4" t="s">
        <v>54</v>
      </c>
      <c r="D406" s="130" t="s">
        <v>956</v>
      </c>
      <c r="E406" s="26" t="s">
        <v>103</v>
      </c>
      <c r="F406" s="29" t="s">
        <v>957</v>
      </c>
      <c r="G406" s="30">
        <v>0</v>
      </c>
      <c r="H406" s="2"/>
      <c r="I406" s="2"/>
      <c r="J406" s="2"/>
      <c r="K406" s="2"/>
      <c r="L406" s="2"/>
      <c r="M406" s="2"/>
      <c r="N406" s="142" t="s">
        <v>1013</v>
      </c>
      <c r="O406" s="29" t="s">
        <v>1014</v>
      </c>
      <c r="P406" s="1"/>
    </row>
    <row r="407" spans="1:16" customFormat="1" ht="229.5" x14ac:dyDescent="0.25">
      <c r="A407" s="16" t="s">
        <v>385</v>
      </c>
      <c r="B407" s="4" t="s">
        <v>290</v>
      </c>
      <c r="C407" s="4" t="s">
        <v>638</v>
      </c>
      <c r="D407" s="130" t="s">
        <v>958</v>
      </c>
      <c r="E407" s="26" t="s">
        <v>103</v>
      </c>
      <c r="F407" s="29" t="s">
        <v>959</v>
      </c>
      <c r="G407" s="30">
        <v>0</v>
      </c>
      <c r="H407" s="2"/>
      <c r="I407" s="2"/>
      <c r="J407" s="2"/>
      <c r="K407" s="2"/>
      <c r="L407" s="2"/>
      <c r="M407" s="2"/>
      <c r="N407" s="142" t="s">
        <v>641</v>
      </c>
      <c r="O407" s="4" t="s">
        <v>1015</v>
      </c>
      <c r="P407" s="1"/>
    </row>
    <row r="408" spans="1:16" customFormat="1" ht="229.5" x14ac:dyDescent="0.25">
      <c r="A408" s="16" t="s">
        <v>385</v>
      </c>
      <c r="B408" s="4" t="s">
        <v>290</v>
      </c>
      <c r="C408" s="4" t="s">
        <v>638</v>
      </c>
      <c r="D408" s="130" t="s">
        <v>960</v>
      </c>
      <c r="E408" s="26" t="s">
        <v>103</v>
      </c>
      <c r="F408" s="29" t="s">
        <v>961</v>
      </c>
      <c r="G408" s="30">
        <v>0</v>
      </c>
      <c r="H408" s="2"/>
      <c r="I408" s="2"/>
      <c r="J408" s="2"/>
      <c r="K408" s="2"/>
      <c r="L408" s="2"/>
      <c r="M408" s="2"/>
      <c r="N408" s="142" t="s">
        <v>641</v>
      </c>
      <c r="O408" s="4" t="s">
        <v>1015</v>
      </c>
      <c r="P408" s="1"/>
    </row>
    <row r="409" spans="1:16" customFormat="1" ht="229.5" x14ac:dyDescent="0.25">
      <c r="A409" s="16" t="s">
        <v>385</v>
      </c>
      <c r="B409" s="4" t="s">
        <v>290</v>
      </c>
      <c r="C409" s="4" t="s">
        <v>638</v>
      </c>
      <c r="D409" s="130" t="s">
        <v>962</v>
      </c>
      <c r="E409" s="26" t="s">
        <v>103</v>
      </c>
      <c r="F409" s="29" t="s">
        <v>963</v>
      </c>
      <c r="G409" s="30">
        <v>0</v>
      </c>
      <c r="H409" s="2"/>
      <c r="I409" s="2"/>
      <c r="J409" s="2"/>
      <c r="K409" s="2"/>
      <c r="L409" s="2"/>
      <c r="M409" s="2"/>
      <c r="N409" s="142" t="s">
        <v>641</v>
      </c>
      <c r="O409" s="4" t="s">
        <v>1015</v>
      </c>
      <c r="P409" s="1"/>
    </row>
    <row r="410" spans="1:16" customFormat="1" ht="229.5" x14ac:dyDescent="0.25">
      <c r="A410" s="16" t="s">
        <v>385</v>
      </c>
      <c r="B410" s="4" t="s">
        <v>290</v>
      </c>
      <c r="C410" s="4" t="s">
        <v>638</v>
      </c>
      <c r="D410" s="130" t="s">
        <v>964</v>
      </c>
      <c r="E410" s="26" t="s">
        <v>103</v>
      </c>
      <c r="F410" s="29" t="s">
        <v>965</v>
      </c>
      <c r="G410" s="30">
        <v>0</v>
      </c>
      <c r="H410" s="2"/>
      <c r="I410" s="2"/>
      <c r="J410" s="2"/>
      <c r="K410" s="2"/>
      <c r="L410" s="2"/>
      <c r="M410" s="2"/>
      <c r="N410" s="142" t="s">
        <v>641</v>
      </c>
      <c r="O410" s="4" t="s">
        <v>1015</v>
      </c>
      <c r="P410" s="1"/>
    </row>
    <row r="411" spans="1:16" customFormat="1" ht="229.5" x14ac:dyDescent="0.25">
      <c r="A411" s="16" t="s">
        <v>385</v>
      </c>
      <c r="B411" s="4" t="s">
        <v>290</v>
      </c>
      <c r="C411" s="4" t="s">
        <v>638</v>
      </c>
      <c r="D411" s="130" t="s">
        <v>966</v>
      </c>
      <c r="E411" s="26" t="s">
        <v>103</v>
      </c>
      <c r="F411" s="29" t="s">
        <v>967</v>
      </c>
      <c r="G411" s="30">
        <v>0</v>
      </c>
      <c r="H411" s="2"/>
      <c r="I411" s="2"/>
      <c r="J411" s="2"/>
      <c r="K411" s="2"/>
      <c r="L411" s="2"/>
      <c r="M411" s="2"/>
      <c r="N411" s="142" t="s">
        <v>641</v>
      </c>
      <c r="O411" s="4" t="s">
        <v>1015</v>
      </c>
      <c r="P411" s="1"/>
    </row>
    <row r="412" spans="1:16" customFormat="1" ht="229.5" x14ac:dyDescent="0.25">
      <c r="A412" s="16" t="s">
        <v>385</v>
      </c>
      <c r="B412" s="4" t="s">
        <v>290</v>
      </c>
      <c r="C412" s="4" t="s">
        <v>638</v>
      </c>
      <c r="D412" s="130" t="s">
        <v>968</v>
      </c>
      <c r="E412" s="26" t="s">
        <v>103</v>
      </c>
      <c r="F412" s="29" t="s">
        <v>969</v>
      </c>
      <c r="G412" s="30">
        <v>0</v>
      </c>
      <c r="H412" s="2"/>
      <c r="I412" s="2"/>
      <c r="J412" s="2"/>
      <c r="K412" s="2"/>
      <c r="L412" s="2"/>
      <c r="M412" s="2"/>
      <c r="N412" s="142" t="s">
        <v>641</v>
      </c>
      <c r="O412" s="4" t="s">
        <v>1015</v>
      </c>
      <c r="P412" s="1"/>
    </row>
    <row r="413" spans="1:16" customFormat="1" ht="229.5" x14ac:dyDescent="0.25">
      <c r="A413" s="16" t="s">
        <v>385</v>
      </c>
      <c r="B413" s="4" t="s">
        <v>290</v>
      </c>
      <c r="C413" s="4" t="s">
        <v>638</v>
      </c>
      <c r="D413" s="130" t="s">
        <v>970</v>
      </c>
      <c r="E413" s="26" t="s">
        <v>103</v>
      </c>
      <c r="F413" s="29" t="s">
        <v>971</v>
      </c>
      <c r="G413" s="30">
        <v>0</v>
      </c>
      <c r="H413" s="2"/>
      <c r="I413" s="2"/>
      <c r="J413" s="2"/>
      <c r="K413" s="2"/>
      <c r="L413" s="2"/>
      <c r="M413" s="2"/>
      <c r="N413" s="142" t="s">
        <v>641</v>
      </c>
      <c r="O413" s="4" t="s">
        <v>1015</v>
      </c>
      <c r="P413" s="1"/>
    </row>
    <row r="414" spans="1:16" customFormat="1" ht="229.5" x14ac:dyDescent="0.25">
      <c r="A414" s="16" t="s">
        <v>385</v>
      </c>
      <c r="B414" s="4" t="s">
        <v>290</v>
      </c>
      <c r="C414" s="4" t="s">
        <v>638</v>
      </c>
      <c r="D414" s="130" t="s">
        <v>972</v>
      </c>
      <c r="E414" s="26" t="s">
        <v>103</v>
      </c>
      <c r="F414" s="29" t="s">
        <v>973</v>
      </c>
      <c r="G414" s="30">
        <v>0</v>
      </c>
      <c r="H414" s="2"/>
      <c r="I414" s="2"/>
      <c r="J414" s="2"/>
      <c r="K414" s="2"/>
      <c r="L414" s="2"/>
      <c r="M414" s="2"/>
      <c r="N414" s="142" t="s">
        <v>641</v>
      </c>
      <c r="O414" s="4" t="s">
        <v>1015</v>
      </c>
      <c r="P414" s="1"/>
    </row>
    <row r="415" spans="1:16" customFormat="1" ht="229.5" x14ac:dyDescent="0.25">
      <c r="A415" s="16" t="s">
        <v>385</v>
      </c>
      <c r="B415" s="4" t="s">
        <v>290</v>
      </c>
      <c r="C415" s="4" t="s">
        <v>638</v>
      </c>
      <c r="D415" s="130" t="s">
        <v>974</v>
      </c>
      <c r="E415" s="26" t="s">
        <v>103</v>
      </c>
      <c r="F415" s="29" t="s">
        <v>975</v>
      </c>
      <c r="G415" s="30">
        <v>0</v>
      </c>
      <c r="H415" s="2"/>
      <c r="I415" s="2"/>
      <c r="J415" s="2"/>
      <c r="K415" s="2"/>
      <c r="L415" s="2"/>
      <c r="M415" s="2"/>
      <c r="N415" s="142" t="s">
        <v>641</v>
      </c>
      <c r="O415" s="4" t="s">
        <v>1015</v>
      </c>
      <c r="P415" s="1"/>
    </row>
    <row r="416" spans="1:16" customFormat="1" ht="216.75" x14ac:dyDescent="0.25">
      <c r="A416" s="16" t="s">
        <v>385</v>
      </c>
      <c r="B416" s="4" t="s">
        <v>290</v>
      </c>
      <c r="C416" s="4" t="s">
        <v>34</v>
      </c>
      <c r="D416" s="130" t="s">
        <v>976</v>
      </c>
      <c r="E416" s="26" t="s">
        <v>103</v>
      </c>
      <c r="F416" s="29" t="s">
        <v>977</v>
      </c>
      <c r="G416" s="30">
        <v>5.34</v>
      </c>
      <c r="H416" s="2"/>
      <c r="I416" s="2"/>
      <c r="J416" s="2"/>
      <c r="K416" s="2"/>
      <c r="L416" s="2"/>
      <c r="M416" s="2"/>
      <c r="N416" s="142" t="s">
        <v>394</v>
      </c>
      <c r="O416" s="4" t="s">
        <v>1016</v>
      </c>
      <c r="P416" s="1"/>
    </row>
    <row r="417" spans="1:16" customFormat="1" ht="216.75" x14ac:dyDescent="0.25">
      <c r="A417" s="16" t="s">
        <v>385</v>
      </c>
      <c r="B417" s="4" t="s">
        <v>290</v>
      </c>
      <c r="C417" s="4" t="s">
        <v>34</v>
      </c>
      <c r="D417" s="130" t="s">
        <v>978</v>
      </c>
      <c r="E417" s="26" t="s">
        <v>103</v>
      </c>
      <c r="F417" s="29" t="s">
        <v>979</v>
      </c>
      <c r="G417" s="30">
        <v>5.34</v>
      </c>
      <c r="H417" s="2"/>
      <c r="I417" s="2"/>
      <c r="J417" s="2"/>
      <c r="K417" s="2"/>
      <c r="L417" s="2"/>
      <c r="M417" s="2"/>
      <c r="N417" s="142" t="s">
        <v>394</v>
      </c>
      <c r="O417" s="4" t="s">
        <v>1016</v>
      </c>
      <c r="P417" s="1"/>
    </row>
    <row r="418" spans="1:16" customFormat="1" ht="216.75" x14ac:dyDescent="0.25">
      <c r="A418" s="16" t="s">
        <v>385</v>
      </c>
      <c r="B418" s="4" t="s">
        <v>290</v>
      </c>
      <c r="C418" s="4" t="s">
        <v>34</v>
      </c>
      <c r="D418" s="130" t="s">
        <v>980</v>
      </c>
      <c r="E418" s="26" t="s">
        <v>103</v>
      </c>
      <c r="F418" s="29" t="s">
        <v>981</v>
      </c>
      <c r="G418" s="30">
        <v>5.34</v>
      </c>
      <c r="H418" s="2"/>
      <c r="I418" s="2"/>
      <c r="J418" s="2"/>
      <c r="K418" s="2"/>
      <c r="L418" s="2"/>
      <c r="M418" s="2"/>
      <c r="N418" s="142" t="s">
        <v>394</v>
      </c>
      <c r="O418" s="4" t="s">
        <v>1016</v>
      </c>
      <c r="P418" s="1"/>
    </row>
    <row r="419" spans="1:16" customFormat="1" ht="216.75" x14ac:dyDescent="0.25">
      <c r="A419" s="16" t="s">
        <v>385</v>
      </c>
      <c r="B419" s="4" t="s">
        <v>290</v>
      </c>
      <c r="C419" s="4" t="s">
        <v>34</v>
      </c>
      <c r="D419" s="130" t="s">
        <v>982</v>
      </c>
      <c r="E419" s="26" t="s">
        <v>103</v>
      </c>
      <c r="F419" s="29" t="s">
        <v>983</v>
      </c>
      <c r="G419" s="30">
        <v>5.34</v>
      </c>
      <c r="H419" s="2"/>
      <c r="I419" s="2"/>
      <c r="J419" s="2"/>
      <c r="K419" s="2"/>
      <c r="L419" s="2"/>
      <c r="M419" s="2"/>
      <c r="N419" s="142" t="s">
        <v>394</v>
      </c>
      <c r="O419" s="4" t="s">
        <v>1016</v>
      </c>
      <c r="P419" s="1"/>
    </row>
    <row r="420" spans="1:16" customFormat="1" ht="216.75" x14ac:dyDescent="0.25">
      <c r="A420" s="16" t="s">
        <v>385</v>
      </c>
      <c r="B420" s="4" t="s">
        <v>290</v>
      </c>
      <c r="C420" s="4" t="s">
        <v>34</v>
      </c>
      <c r="D420" s="130" t="s">
        <v>984</v>
      </c>
      <c r="E420" s="26" t="s">
        <v>103</v>
      </c>
      <c r="F420" s="29" t="s">
        <v>985</v>
      </c>
      <c r="G420" s="30">
        <v>5.34</v>
      </c>
      <c r="H420" s="2"/>
      <c r="I420" s="2"/>
      <c r="J420" s="2"/>
      <c r="K420" s="2"/>
      <c r="L420" s="2"/>
      <c r="M420" s="2"/>
      <c r="N420" s="142" t="s">
        <v>394</v>
      </c>
      <c r="O420" s="4" t="s">
        <v>1016</v>
      </c>
      <c r="P420" s="1"/>
    </row>
    <row r="421" spans="1:16" customFormat="1" ht="216.75" x14ac:dyDescent="0.25">
      <c r="A421" s="16" t="s">
        <v>385</v>
      </c>
      <c r="B421" s="4" t="s">
        <v>290</v>
      </c>
      <c r="C421" s="4" t="s">
        <v>34</v>
      </c>
      <c r="D421" s="130" t="s">
        <v>986</v>
      </c>
      <c r="E421" s="26" t="s">
        <v>103</v>
      </c>
      <c r="F421" s="29" t="s">
        <v>987</v>
      </c>
      <c r="G421" s="30">
        <v>0</v>
      </c>
      <c r="H421" s="2"/>
      <c r="I421" s="2"/>
      <c r="J421" s="2"/>
      <c r="K421" s="2"/>
      <c r="L421" s="2"/>
      <c r="M421" s="2"/>
      <c r="N421" s="142" t="s">
        <v>402</v>
      </c>
      <c r="O421" s="4" t="s">
        <v>1016</v>
      </c>
      <c r="P421" s="1"/>
    </row>
    <row r="422" spans="1:16" customFormat="1" ht="216.75" x14ac:dyDescent="0.25">
      <c r="A422" s="16" t="s">
        <v>385</v>
      </c>
      <c r="B422" s="4" t="s">
        <v>290</v>
      </c>
      <c r="C422" s="4" t="s">
        <v>34</v>
      </c>
      <c r="D422" s="130" t="s">
        <v>988</v>
      </c>
      <c r="E422" s="26" t="s">
        <v>103</v>
      </c>
      <c r="F422" s="29" t="s">
        <v>989</v>
      </c>
      <c r="G422" s="30">
        <v>0</v>
      </c>
      <c r="H422" s="2"/>
      <c r="I422" s="2"/>
      <c r="J422" s="2"/>
      <c r="K422" s="2"/>
      <c r="L422" s="2"/>
      <c r="M422" s="2"/>
      <c r="N422" s="142" t="s">
        <v>402</v>
      </c>
      <c r="O422" s="4" t="s">
        <v>1016</v>
      </c>
      <c r="P422" s="1"/>
    </row>
    <row r="423" spans="1:16" customFormat="1" ht="216.75" x14ac:dyDescent="0.25">
      <c r="A423" s="16" t="s">
        <v>385</v>
      </c>
      <c r="B423" s="4" t="s">
        <v>290</v>
      </c>
      <c r="C423" s="4" t="s">
        <v>34</v>
      </c>
      <c r="D423" s="130" t="s">
        <v>990</v>
      </c>
      <c r="E423" s="26" t="s">
        <v>103</v>
      </c>
      <c r="F423" s="29" t="s">
        <v>991</v>
      </c>
      <c r="G423" s="30">
        <v>0</v>
      </c>
      <c r="H423" s="2"/>
      <c r="I423" s="2"/>
      <c r="J423" s="2"/>
      <c r="K423" s="2"/>
      <c r="L423" s="2"/>
      <c r="M423" s="2"/>
      <c r="N423" s="142" t="s">
        <v>402</v>
      </c>
      <c r="O423" s="4" t="s">
        <v>1016</v>
      </c>
      <c r="P423" s="1"/>
    </row>
    <row r="424" spans="1:16" customFormat="1" ht="216.75" x14ac:dyDescent="0.25">
      <c r="A424" s="16" t="s">
        <v>385</v>
      </c>
      <c r="B424" s="4" t="s">
        <v>290</v>
      </c>
      <c r="C424" s="4" t="s">
        <v>34</v>
      </c>
      <c r="D424" s="130" t="s">
        <v>992</v>
      </c>
      <c r="E424" s="26" t="s">
        <v>103</v>
      </c>
      <c r="F424" s="29" t="s">
        <v>993</v>
      </c>
      <c r="G424" s="30">
        <v>0</v>
      </c>
      <c r="H424" s="2"/>
      <c r="I424" s="2"/>
      <c r="J424" s="2"/>
      <c r="K424" s="2"/>
      <c r="L424" s="2"/>
      <c r="M424" s="2"/>
      <c r="N424" s="142" t="s">
        <v>402</v>
      </c>
      <c r="O424" s="4" t="s">
        <v>1016</v>
      </c>
      <c r="P424" s="1"/>
    </row>
    <row r="425" spans="1:16" customFormat="1" ht="216.75" x14ac:dyDescent="0.25">
      <c r="A425" s="16" t="s">
        <v>385</v>
      </c>
      <c r="B425" s="4" t="s">
        <v>290</v>
      </c>
      <c r="C425" s="4" t="s">
        <v>34</v>
      </c>
      <c r="D425" s="130" t="s">
        <v>994</v>
      </c>
      <c r="E425" s="26" t="s">
        <v>103</v>
      </c>
      <c r="F425" s="29" t="s">
        <v>995</v>
      </c>
      <c r="G425" s="30">
        <v>0</v>
      </c>
      <c r="H425" s="2"/>
      <c r="I425" s="2"/>
      <c r="J425" s="2"/>
      <c r="K425" s="2"/>
      <c r="L425" s="2"/>
      <c r="M425" s="2"/>
      <c r="N425" s="142" t="s">
        <v>402</v>
      </c>
      <c r="O425" s="4" t="s">
        <v>1016</v>
      </c>
      <c r="P425" s="1"/>
    </row>
    <row r="426" spans="1:16" customFormat="1" ht="216.75" x14ac:dyDescent="0.25">
      <c r="A426" s="16" t="s">
        <v>385</v>
      </c>
      <c r="B426" s="4" t="s">
        <v>290</v>
      </c>
      <c r="C426" s="4" t="s">
        <v>406</v>
      </c>
      <c r="D426" s="131" t="s">
        <v>996</v>
      </c>
      <c r="E426" s="132"/>
      <c r="F426" s="21" t="s">
        <v>997</v>
      </c>
      <c r="G426" s="73">
        <v>0</v>
      </c>
      <c r="H426" s="2"/>
      <c r="I426" s="2"/>
      <c r="J426" s="2"/>
      <c r="K426" s="2"/>
      <c r="L426" s="2"/>
      <c r="M426" s="2"/>
      <c r="N426" s="142" t="s">
        <v>412</v>
      </c>
      <c r="O426" s="4" t="s">
        <v>1016</v>
      </c>
      <c r="P426" s="1"/>
    </row>
    <row r="427" spans="1:16" customFormat="1" ht="216.75" x14ac:dyDescent="0.25">
      <c r="A427" s="16" t="s">
        <v>385</v>
      </c>
      <c r="B427" s="4" t="s">
        <v>290</v>
      </c>
      <c r="C427" s="4" t="s">
        <v>406</v>
      </c>
      <c r="D427" s="131" t="s">
        <v>998</v>
      </c>
      <c r="E427" s="132"/>
      <c r="F427" s="21" t="s">
        <v>999</v>
      </c>
      <c r="G427" s="73">
        <v>0</v>
      </c>
      <c r="H427" s="2"/>
      <c r="I427" s="2"/>
      <c r="J427" s="2"/>
      <c r="K427" s="2"/>
      <c r="L427" s="2"/>
      <c r="M427" s="2"/>
      <c r="N427" s="142" t="s">
        <v>412</v>
      </c>
      <c r="O427" s="4" t="s">
        <v>1016</v>
      </c>
      <c r="P427" s="1"/>
    </row>
    <row r="428" spans="1:16" customFormat="1" ht="216.75" x14ac:dyDescent="0.25">
      <c r="A428" s="16" t="s">
        <v>385</v>
      </c>
      <c r="B428" s="4" t="s">
        <v>290</v>
      </c>
      <c r="C428" s="4" t="s">
        <v>406</v>
      </c>
      <c r="D428" s="131" t="s">
        <v>1000</v>
      </c>
      <c r="E428" s="132"/>
      <c r="F428" s="21" t="s">
        <v>1001</v>
      </c>
      <c r="G428" s="73">
        <v>0</v>
      </c>
      <c r="H428" s="2"/>
      <c r="I428" s="2"/>
      <c r="J428" s="2"/>
      <c r="K428" s="2"/>
      <c r="L428" s="2"/>
      <c r="M428" s="2"/>
      <c r="N428" s="142" t="s">
        <v>412</v>
      </c>
      <c r="O428" s="4" t="s">
        <v>1016</v>
      </c>
      <c r="P428" s="1"/>
    </row>
    <row r="429" spans="1:16" customFormat="1" ht="216.75" x14ac:dyDescent="0.25">
      <c r="A429" s="16" t="s">
        <v>385</v>
      </c>
      <c r="B429" s="4" t="s">
        <v>290</v>
      </c>
      <c r="C429" s="4" t="s">
        <v>406</v>
      </c>
      <c r="D429" s="131" t="s">
        <v>1002</v>
      </c>
      <c r="E429" s="132"/>
      <c r="F429" s="21" t="s">
        <v>1003</v>
      </c>
      <c r="G429" s="73">
        <v>0</v>
      </c>
      <c r="H429" s="2"/>
      <c r="I429" s="2"/>
      <c r="J429" s="2"/>
      <c r="K429" s="2"/>
      <c r="L429" s="2"/>
      <c r="M429" s="2"/>
      <c r="N429" s="142" t="s">
        <v>412</v>
      </c>
      <c r="O429" s="4" t="s">
        <v>1016</v>
      </c>
      <c r="P429" s="1"/>
    </row>
    <row r="430" spans="1:16" customFormat="1" ht="216.75" x14ac:dyDescent="0.25">
      <c r="A430" s="16" t="s">
        <v>385</v>
      </c>
      <c r="B430" s="4" t="s">
        <v>290</v>
      </c>
      <c r="C430" s="4" t="s">
        <v>406</v>
      </c>
      <c r="D430" s="131" t="s">
        <v>1004</v>
      </c>
      <c r="E430" s="132"/>
      <c r="F430" s="21" t="s">
        <v>1005</v>
      </c>
      <c r="G430" s="73">
        <v>0</v>
      </c>
      <c r="H430" s="2"/>
      <c r="I430" s="2"/>
      <c r="J430" s="2"/>
      <c r="K430" s="2"/>
      <c r="L430" s="2"/>
      <c r="M430" s="2"/>
      <c r="N430" s="142" t="s">
        <v>412</v>
      </c>
      <c r="O430" s="4" t="s">
        <v>1016</v>
      </c>
      <c r="P430" s="1"/>
    </row>
    <row r="431" spans="1:16" customFormat="1" ht="38.25" x14ac:dyDescent="0.25">
      <c r="A431" s="16" t="s">
        <v>385</v>
      </c>
      <c r="B431" s="4" t="s">
        <v>290</v>
      </c>
      <c r="C431" s="29" t="s">
        <v>638</v>
      </c>
      <c r="D431" s="130" t="s">
        <v>1006</v>
      </c>
      <c r="E431" s="26" t="s">
        <v>91</v>
      </c>
      <c r="F431" s="29" t="s">
        <v>1007</v>
      </c>
      <c r="G431" s="133">
        <v>953</v>
      </c>
      <c r="H431" s="2"/>
      <c r="I431" s="2"/>
      <c r="J431" s="2"/>
      <c r="K431" s="2"/>
      <c r="L431" s="2"/>
      <c r="M431" s="2"/>
      <c r="N431" s="1"/>
      <c r="O431" s="4" t="s">
        <v>1017</v>
      </c>
      <c r="P431" s="1"/>
    </row>
    <row r="432" spans="1:16" customFormat="1" ht="38.25" x14ac:dyDescent="0.25">
      <c r="A432" s="16" t="s">
        <v>385</v>
      </c>
      <c r="B432" s="4" t="s">
        <v>290</v>
      </c>
      <c r="C432" s="29" t="s">
        <v>638</v>
      </c>
      <c r="D432" s="130" t="s">
        <v>1008</v>
      </c>
      <c r="E432" s="26" t="s">
        <v>91</v>
      </c>
      <c r="F432" s="29" t="s">
        <v>1009</v>
      </c>
      <c r="G432" s="133">
        <v>840.05</v>
      </c>
      <c r="H432" s="2"/>
      <c r="I432" s="2"/>
      <c r="J432" s="2"/>
      <c r="K432" s="2"/>
      <c r="L432" s="2"/>
      <c r="M432" s="2"/>
      <c r="N432" s="1"/>
      <c r="O432" s="4" t="s">
        <v>1017</v>
      </c>
      <c r="P432" s="1"/>
    </row>
    <row r="433" spans="1:16" customFormat="1" ht="51" x14ac:dyDescent="0.25">
      <c r="A433" s="16" t="s">
        <v>385</v>
      </c>
      <c r="B433" s="4" t="s">
        <v>290</v>
      </c>
      <c r="C433" s="4" t="s">
        <v>54</v>
      </c>
      <c r="D433" s="130" t="s">
        <v>1010</v>
      </c>
      <c r="E433" s="26" t="s">
        <v>103</v>
      </c>
      <c r="F433" s="29" t="s">
        <v>1011</v>
      </c>
      <c r="G433" s="30">
        <v>0</v>
      </c>
      <c r="H433" s="2"/>
      <c r="I433" s="2"/>
      <c r="J433" s="2"/>
      <c r="K433" s="2"/>
      <c r="L433" s="2"/>
      <c r="M433" s="2"/>
      <c r="N433" s="1"/>
      <c r="O433" s="4" t="s">
        <v>1018</v>
      </c>
      <c r="P433" s="1"/>
    </row>
    <row r="434" spans="1:16" customFormat="1" ht="114.75" x14ac:dyDescent="0.25">
      <c r="A434" s="16" t="s">
        <v>385</v>
      </c>
      <c r="B434" s="4" t="s">
        <v>290</v>
      </c>
      <c r="C434" s="4" t="s">
        <v>54</v>
      </c>
      <c r="D434" s="130" t="s">
        <v>106</v>
      </c>
      <c r="E434" s="26" t="s">
        <v>103</v>
      </c>
      <c r="F434" s="29" t="s">
        <v>1012</v>
      </c>
      <c r="G434" s="30">
        <v>0</v>
      </c>
      <c r="H434" s="2"/>
      <c r="I434" s="2"/>
      <c r="J434" s="2"/>
      <c r="K434" s="2"/>
      <c r="L434" s="2"/>
      <c r="M434" s="2"/>
      <c r="N434" s="171"/>
      <c r="O434" s="4" t="s">
        <v>1019</v>
      </c>
      <c r="P434" s="1"/>
    </row>
    <row r="435" spans="1:16" ht="165.75" x14ac:dyDescent="0.2">
      <c r="A435" s="16" t="s">
        <v>385</v>
      </c>
      <c r="B435" s="4" t="s">
        <v>105</v>
      </c>
      <c r="C435" s="4" t="s">
        <v>1232</v>
      </c>
      <c r="D435" s="26" t="s">
        <v>1233</v>
      </c>
      <c r="E435" s="26" t="s">
        <v>103</v>
      </c>
      <c r="F435" s="4" t="s">
        <v>1234</v>
      </c>
      <c r="G435" s="30">
        <v>5.95</v>
      </c>
      <c r="H435" s="26"/>
      <c r="I435" s="26"/>
      <c r="J435" s="26"/>
      <c r="K435" s="26"/>
      <c r="L435" s="48" t="s">
        <v>66</v>
      </c>
      <c r="M435" s="26"/>
      <c r="N435" s="142" t="s">
        <v>1281</v>
      </c>
      <c r="O435" s="16"/>
      <c r="P435" s="171"/>
    </row>
    <row r="436" spans="1:16" ht="165.75" x14ac:dyDescent="0.2">
      <c r="A436" s="16" t="s">
        <v>385</v>
      </c>
      <c r="B436" s="4" t="s">
        <v>105</v>
      </c>
      <c r="C436" s="4" t="s">
        <v>1232</v>
      </c>
      <c r="D436" s="26" t="s">
        <v>1235</v>
      </c>
      <c r="E436" s="26" t="s">
        <v>103</v>
      </c>
      <c r="F436" s="4" t="s">
        <v>1236</v>
      </c>
      <c r="G436" s="30">
        <v>5.95</v>
      </c>
      <c r="H436" s="26"/>
      <c r="I436" s="26"/>
      <c r="J436" s="26"/>
      <c r="K436" s="26"/>
      <c r="L436" s="48" t="s">
        <v>66</v>
      </c>
      <c r="M436" s="26"/>
      <c r="N436" s="142" t="s">
        <v>1281</v>
      </c>
      <c r="O436" s="16"/>
      <c r="P436" s="171"/>
    </row>
    <row r="437" spans="1:16" ht="165.75" x14ac:dyDescent="0.2">
      <c r="A437" s="16" t="s">
        <v>385</v>
      </c>
      <c r="B437" s="4" t="s">
        <v>105</v>
      </c>
      <c r="C437" s="4" t="s">
        <v>1232</v>
      </c>
      <c r="D437" s="26" t="s">
        <v>1237</v>
      </c>
      <c r="E437" s="26" t="s">
        <v>103</v>
      </c>
      <c r="F437" s="4" t="s">
        <v>1238</v>
      </c>
      <c r="G437" s="30">
        <v>5.95</v>
      </c>
      <c r="H437" s="26"/>
      <c r="I437" s="26"/>
      <c r="J437" s="26"/>
      <c r="K437" s="26"/>
      <c r="L437" s="48" t="s">
        <v>66</v>
      </c>
      <c r="M437" s="26"/>
      <c r="N437" s="142" t="s">
        <v>1281</v>
      </c>
      <c r="O437" s="16"/>
      <c r="P437" s="171"/>
    </row>
    <row r="438" spans="1:16" ht="63.75" x14ac:dyDescent="0.2">
      <c r="A438" s="16" t="s">
        <v>385</v>
      </c>
      <c r="B438" s="4" t="s">
        <v>105</v>
      </c>
      <c r="C438" s="4" t="s">
        <v>338</v>
      </c>
      <c r="D438" s="26" t="s">
        <v>1239</v>
      </c>
      <c r="E438" s="26" t="s">
        <v>103</v>
      </c>
      <c r="F438" s="4" t="s">
        <v>1240</v>
      </c>
      <c r="G438" s="30">
        <v>16.38</v>
      </c>
      <c r="H438" s="26"/>
      <c r="I438" s="26"/>
      <c r="J438" s="26"/>
      <c r="K438" s="26"/>
      <c r="L438" s="48" t="s">
        <v>66</v>
      </c>
      <c r="M438" s="26"/>
      <c r="N438" s="4" t="s">
        <v>1282</v>
      </c>
      <c r="O438" s="16"/>
      <c r="P438" s="171"/>
    </row>
    <row r="439" spans="1:16" ht="114.75" x14ac:dyDescent="0.2">
      <c r="A439" s="16" t="s">
        <v>385</v>
      </c>
      <c r="B439" s="4" t="s">
        <v>105</v>
      </c>
      <c r="C439" s="4" t="s">
        <v>1241</v>
      </c>
      <c r="D439" s="26" t="s">
        <v>1242</v>
      </c>
      <c r="E439" s="26" t="s">
        <v>103</v>
      </c>
      <c r="F439" s="4" t="s">
        <v>1243</v>
      </c>
      <c r="G439" s="30">
        <v>5.0999999999999996</v>
      </c>
      <c r="H439" s="26"/>
      <c r="I439" s="26"/>
      <c r="J439" s="26"/>
      <c r="K439" s="26"/>
      <c r="L439" s="48" t="s">
        <v>66</v>
      </c>
      <c r="M439" s="26"/>
      <c r="N439" s="142" t="s">
        <v>1283</v>
      </c>
      <c r="O439" s="16"/>
      <c r="P439" s="171"/>
    </row>
    <row r="440" spans="1:16" ht="63.75" x14ac:dyDescent="0.2">
      <c r="A440" s="16" t="s">
        <v>385</v>
      </c>
      <c r="B440" s="4" t="s">
        <v>105</v>
      </c>
      <c r="C440" s="4" t="s">
        <v>188</v>
      </c>
      <c r="D440" s="26" t="s">
        <v>1244</v>
      </c>
      <c r="E440" s="26" t="s">
        <v>103</v>
      </c>
      <c r="F440" s="4" t="s">
        <v>1245</v>
      </c>
      <c r="G440" s="30">
        <v>11.01</v>
      </c>
      <c r="H440" s="26"/>
      <c r="I440" s="26"/>
      <c r="J440" s="26"/>
      <c r="K440" s="26"/>
      <c r="L440" s="48" t="s">
        <v>66</v>
      </c>
      <c r="M440" s="26"/>
      <c r="N440" s="4" t="s">
        <v>1284</v>
      </c>
      <c r="O440" s="16"/>
      <c r="P440" s="171"/>
    </row>
    <row r="441" spans="1:16" ht="63.75" x14ac:dyDescent="0.2">
      <c r="A441" s="16" t="s">
        <v>385</v>
      </c>
      <c r="B441" s="4" t="s">
        <v>105</v>
      </c>
      <c r="C441" s="4" t="s">
        <v>1246</v>
      </c>
      <c r="D441" s="26" t="s">
        <v>1247</v>
      </c>
      <c r="E441" s="26" t="s">
        <v>103</v>
      </c>
      <c r="F441" s="4" t="s">
        <v>1248</v>
      </c>
      <c r="G441" s="30">
        <v>7.88</v>
      </c>
      <c r="H441" s="26"/>
      <c r="I441" s="26"/>
      <c r="J441" s="26"/>
      <c r="K441" s="26"/>
      <c r="L441" s="48" t="s">
        <v>66</v>
      </c>
      <c r="M441" s="26"/>
      <c r="N441" s="4" t="s">
        <v>1285</v>
      </c>
      <c r="O441" s="16"/>
      <c r="P441" s="171"/>
    </row>
    <row r="442" spans="1:16" ht="76.5" x14ac:dyDescent="0.2">
      <c r="A442" s="16" t="s">
        <v>385</v>
      </c>
      <c r="B442" s="4" t="s">
        <v>105</v>
      </c>
      <c r="C442" s="4" t="s">
        <v>149</v>
      </c>
      <c r="D442" s="26" t="s">
        <v>1249</v>
      </c>
      <c r="E442" s="26" t="s">
        <v>91</v>
      </c>
      <c r="F442" s="4" t="s">
        <v>1250</v>
      </c>
      <c r="G442" s="30">
        <v>7.5</v>
      </c>
      <c r="H442" s="26"/>
      <c r="I442" s="26"/>
      <c r="J442" s="26"/>
      <c r="K442" s="26"/>
      <c r="L442" s="48" t="s">
        <v>66</v>
      </c>
      <c r="M442" s="26"/>
      <c r="N442" s="142" t="s">
        <v>1286</v>
      </c>
      <c r="O442" s="16"/>
      <c r="P442" s="171"/>
    </row>
    <row r="443" spans="1:16" ht="102" x14ac:dyDescent="0.2">
      <c r="A443" s="16" t="s">
        <v>385</v>
      </c>
      <c r="B443" s="4" t="s">
        <v>105</v>
      </c>
      <c r="C443" s="4" t="s">
        <v>149</v>
      </c>
      <c r="D443" s="26" t="s">
        <v>1251</v>
      </c>
      <c r="E443" s="26" t="s">
        <v>91</v>
      </c>
      <c r="F443" s="4" t="s">
        <v>1252</v>
      </c>
      <c r="G443" s="30">
        <v>6.61</v>
      </c>
      <c r="H443" s="26"/>
      <c r="I443" s="26"/>
      <c r="J443" s="26"/>
      <c r="K443" s="26"/>
      <c r="L443" s="48" t="s">
        <v>66</v>
      </c>
      <c r="M443" s="26"/>
      <c r="N443" s="142" t="s">
        <v>1287</v>
      </c>
      <c r="O443" s="16"/>
      <c r="P443" s="171"/>
    </row>
    <row r="444" spans="1:16" ht="127.5" x14ac:dyDescent="0.2">
      <c r="A444" s="16" t="s">
        <v>385</v>
      </c>
      <c r="B444" s="4" t="s">
        <v>105</v>
      </c>
      <c r="C444" s="4" t="s">
        <v>149</v>
      </c>
      <c r="D444" s="26" t="s">
        <v>1253</v>
      </c>
      <c r="E444" s="26" t="s">
        <v>91</v>
      </c>
      <c r="F444" s="4" t="s">
        <v>1254</v>
      </c>
      <c r="G444" s="30">
        <v>12.56</v>
      </c>
      <c r="H444" s="26"/>
      <c r="I444" s="26"/>
      <c r="J444" s="26"/>
      <c r="K444" s="26"/>
      <c r="L444" s="48" t="s">
        <v>66</v>
      </c>
      <c r="M444" s="26"/>
      <c r="N444" s="142" t="s">
        <v>1288</v>
      </c>
      <c r="O444" s="16"/>
      <c r="P444" s="171"/>
    </row>
    <row r="445" spans="1:16" ht="89.25" x14ac:dyDescent="0.2">
      <c r="A445" s="16" t="s">
        <v>385</v>
      </c>
      <c r="B445" s="4" t="s">
        <v>105</v>
      </c>
      <c r="C445" s="4" t="s">
        <v>149</v>
      </c>
      <c r="D445" s="26" t="s">
        <v>1255</v>
      </c>
      <c r="E445" s="26" t="s">
        <v>91</v>
      </c>
      <c r="F445" s="4" t="s">
        <v>1256</v>
      </c>
      <c r="G445" s="30">
        <v>7.85</v>
      </c>
      <c r="H445" s="26"/>
      <c r="I445" s="26"/>
      <c r="J445" s="26"/>
      <c r="K445" s="26"/>
      <c r="L445" s="48" t="s">
        <v>66</v>
      </c>
      <c r="M445" s="26"/>
      <c r="N445" s="142" t="s">
        <v>1289</v>
      </c>
      <c r="O445" s="16"/>
      <c r="P445" s="171"/>
    </row>
    <row r="446" spans="1:16" ht="63.75" x14ac:dyDescent="0.2">
      <c r="A446" s="16" t="s">
        <v>385</v>
      </c>
      <c r="B446" s="4" t="s">
        <v>105</v>
      </c>
      <c r="C446" s="4" t="s">
        <v>74</v>
      </c>
      <c r="D446" s="26" t="s">
        <v>1257</v>
      </c>
      <c r="E446" s="26" t="s">
        <v>103</v>
      </c>
      <c r="F446" s="4" t="s">
        <v>1258</v>
      </c>
      <c r="G446" s="30">
        <v>7.55</v>
      </c>
      <c r="H446" s="26"/>
      <c r="I446" s="26"/>
      <c r="J446" s="26"/>
      <c r="K446" s="26"/>
      <c r="L446" s="48" t="s">
        <v>66</v>
      </c>
      <c r="M446" s="26"/>
      <c r="N446" s="142" t="s">
        <v>1290</v>
      </c>
      <c r="O446" s="16"/>
      <c r="P446" s="171"/>
    </row>
    <row r="447" spans="1:16" ht="63.75" x14ac:dyDescent="0.2">
      <c r="A447" s="16" t="s">
        <v>385</v>
      </c>
      <c r="B447" s="4" t="s">
        <v>105</v>
      </c>
      <c r="C447" s="4" t="s">
        <v>74</v>
      </c>
      <c r="D447" s="26" t="s">
        <v>1259</v>
      </c>
      <c r="E447" s="26" t="s">
        <v>103</v>
      </c>
      <c r="F447" s="4" t="s">
        <v>1260</v>
      </c>
      <c r="G447" s="30">
        <v>7.55</v>
      </c>
      <c r="H447" s="26"/>
      <c r="I447" s="26"/>
      <c r="J447" s="26"/>
      <c r="K447" s="26"/>
      <c r="L447" s="48" t="s">
        <v>66</v>
      </c>
      <c r="M447" s="26"/>
      <c r="N447" s="142" t="s">
        <v>1290</v>
      </c>
      <c r="O447" s="16"/>
      <c r="P447" s="171"/>
    </row>
    <row r="448" spans="1:16" ht="127.5" x14ac:dyDescent="0.2">
      <c r="A448" s="16" t="s">
        <v>385</v>
      </c>
      <c r="B448" s="4" t="s">
        <v>105</v>
      </c>
      <c r="C448" s="4" t="s">
        <v>13</v>
      </c>
      <c r="D448" s="26" t="s">
        <v>416</v>
      </c>
      <c r="E448" s="26" t="s">
        <v>91</v>
      </c>
      <c r="F448" s="4" t="s">
        <v>1261</v>
      </c>
      <c r="G448" s="30">
        <v>4.18</v>
      </c>
      <c r="H448" s="26"/>
      <c r="I448" s="26"/>
      <c r="J448" s="26"/>
      <c r="K448" s="26"/>
      <c r="L448" s="48" t="s">
        <v>66</v>
      </c>
      <c r="M448" s="26"/>
      <c r="N448" s="142" t="s">
        <v>1291</v>
      </c>
      <c r="O448" s="16"/>
      <c r="P448" s="171"/>
    </row>
    <row r="449" spans="1:16" ht="127.5" x14ac:dyDescent="0.2">
      <c r="A449" s="16" t="s">
        <v>385</v>
      </c>
      <c r="B449" s="4" t="s">
        <v>105</v>
      </c>
      <c r="C449" s="4" t="s">
        <v>13</v>
      </c>
      <c r="D449" s="26" t="s">
        <v>417</v>
      </c>
      <c r="E449" s="26" t="s">
        <v>91</v>
      </c>
      <c r="F449" s="4" t="s">
        <v>1262</v>
      </c>
      <c r="G449" s="30">
        <v>5.76</v>
      </c>
      <c r="H449" s="26"/>
      <c r="I449" s="26"/>
      <c r="J449" s="26"/>
      <c r="K449" s="26"/>
      <c r="L449" s="48" t="s">
        <v>66</v>
      </c>
      <c r="M449" s="26"/>
      <c r="N449" s="142" t="s">
        <v>1291</v>
      </c>
      <c r="O449" s="16"/>
      <c r="P449" s="171"/>
    </row>
    <row r="450" spans="1:16" ht="63.75" x14ac:dyDescent="0.2">
      <c r="A450" s="16" t="s">
        <v>385</v>
      </c>
      <c r="B450" s="4" t="s">
        <v>105</v>
      </c>
      <c r="C450" s="4" t="s">
        <v>13</v>
      </c>
      <c r="D450" s="26" t="s">
        <v>1263</v>
      </c>
      <c r="E450" s="26" t="s">
        <v>91</v>
      </c>
      <c r="F450" s="4" t="s">
        <v>1264</v>
      </c>
      <c r="G450" s="30">
        <v>12.37</v>
      </c>
      <c r="H450" s="26"/>
      <c r="I450" s="26"/>
      <c r="J450" s="26"/>
      <c r="K450" s="26"/>
      <c r="L450" s="48" t="s">
        <v>66</v>
      </c>
      <c r="M450" s="26"/>
      <c r="N450" s="142" t="s">
        <v>1292</v>
      </c>
      <c r="O450" s="16"/>
      <c r="P450" s="171"/>
    </row>
    <row r="451" spans="1:16" ht="63.75" x14ac:dyDescent="0.2">
      <c r="A451" s="16" t="s">
        <v>385</v>
      </c>
      <c r="B451" s="4" t="s">
        <v>105</v>
      </c>
      <c r="C451" s="4" t="s">
        <v>13</v>
      </c>
      <c r="D451" s="26" t="s">
        <v>1265</v>
      </c>
      <c r="E451" s="26" t="s">
        <v>91</v>
      </c>
      <c r="F451" s="4" t="s">
        <v>1266</v>
      </c>
      <c r="G451" s="30">
        <v>11.89</v>
      </c>
      <c r="H451" s="26"/>
      <c r="I451" s="26"/>
      <c r="J451" s="26"/>
      <c r="K451" s="26"/>
      <c r="L451" s="48" t="s">
        <v>66</v>
      </c>
      <c r="M451" s="26"/>
      <c r="N451" s="142" t="s">
        <v>1293</v>
      </c>
      <c r="O451" s="16"/>
      <c r="P451" s="171"/>
    </row>
    <row r="452" spans="1:16" ht="76.5" x14ac:dyDescent="0.2">
      <c r="A452" s="16" t="s">
        <v>385</v>
      </c>
      <c r="B452" s="4" t="s">
        <v>105</v>
      </c>
      <c r="C452" s="4" t="s">
        <v>13</v>
      </c>
      <c r="D452" s="26" t="s">
        <v>1267</v>
      </c>
      <c r="E452" s="26" t="s">
        <v>91</v>
      </c>
      <c r="F452" s="4" t="s">
        <v>1268</v>
      </c>
      <c r="G452" s="30">
        <v>14.09</v>
      </c>
      <c r="H452" s="26"/>
      <c r="I452" s="26"/>
      <c r="J452" s="26"/>
      <c r="K452" s="26"/>
      <c r="L452" s="48" t="s">
        <v>66</v>
      </c>
      <c r="M452" s="26"/>
      <c r="N452" s="142" t="s">
        <v>1292</v>
      </c>
      <c r="O452" s="16"/>
      <c r="P452" s="171"/>
    </row>
    <row r="453" spans="1:16" ht="127.5" x14ac:dyDescent="0.2">
      <c r="A453" s="16" t="s">
        <v>385</v>
      </c>
      <c r="B453" s="4" t="s">
        <v>105</v>
      </c>
      <c r="C453" s="4" t="s">
        <v>13</v>
      </c>
      <c r="D453" s="26" t="s">
        <v>418</v>
      </c>
      <c r="E453" s="26" t="s">
        <v>91</v>
      </c>
      <c r="F453" s="4" t="s">
        <v>1269</v>
      </c>
      <c r="G453" s="30">
        <v>7.33</v>
      </c>
      <c r="H453" s="26"/>
      <c r="I453" s="26"/>
      <c r="J453" s="26"/>
      <c r="K453" s="26"/>
      <c r="L453" s="48" t="s">
        <v>66</v>
      </c>
      <c r="M453" s="26"/>
      <c r="N453" s="142" t="s">
        <v>1291</v>
      </c>
      <c r="O453" s="16"/>
      <c r="P453" s="171"/>
    </row>
    <row r="454" spans="1:16" ht="127.5" x14ac:dyDescent="0.2">
      <c r="A454" s="16" t="s">
        <v>385</v>
      </c>
      <c r="B454" s="4" t="s">
        <v>105</v>
      </c>
      <c r="C454" s="4" t="s">
        <v>13</v>
      </c>
      <c r="D454" s="26" t="s">
        <v>419</v>
      </c>
      <c r="E454" s="26" t="s">
        <v>91</v>
      </c>
      <c r="F454" s="4" t="s">
        <v>1270</v>
      </c>
      <c r="G454" s="30">
        <v>7.02</v>
      </c>
      <c r="H454" s="26"/>
      <c r="I454" s="26"/>
      <c r="J454" s="26"/>
      <c r="K454" s="26"/>
      <c r="L454" s="48" t="s">
        <v>66</v>
      </c>
      <c r="M454" s="26"/>
      <c r="N454" s="142" t="s">
        <v>1291</v>
      </c>
      <c r="O454" s="16"/>
      <c r="P454" s="171"/>
    </row>
    <row r="455" spans="1:16" ht="127.5" x14ac:dyDescent="0.2">
      <c r="A455" s="16" t="s">
        <v>385</v>
      </c>
      <c r="B455" s="4" t="s">
        <v>105</v>
      </c>
      <c r="C455" s="4" t="s">
        <v>13</v>
      </c>
      <c r="D455" s="26" t="s">
        <v>420</v>
      </c>
      <c r="E455" s="26" t="s">
        <v>91</v>
      </c>
      <c r="F455" s="4" t="s">
        <v>1271</v>
      </c>
      <c r="G455" s="30">
        <v>7.41</v>
      </c>
      <c r="H455" s="26"/>
      <c r="I455" s="26"/>
      <c r="J455" s="26"/>
      <c r="K455" s="26"/>
      <c r="L455" s="48" t="s">
        <v>66</v>
      </c>
      <c r="M455" s="26"/>
      <c r="N455" s="142" t="s">
        <v>1291</v>
      </c>
      <c r="O455" s="16"/>
      <c r="P455" s="171"/>
    </row>
    <row r="456" spans="1:16" ht="135.75" customHeight="1" x14ac:dyDescent="0.2">
      <c r="A456" s="16" t="s">
        <v>385</v>
      </c>
      <c r="B456" s="4" t="s">
        <v>105</v>
      </c>
      <c r="C456" s="4" t="s">
        <v>13</v>
      </c>
      <c r="D456" s="26" t="s">
        <v>421</v>
      </c>
      <c r="E456" s="26" t="s">
        <v>91</v>
      </c>
      <c r="F456" s="4" t="s">
        <v>1272</v>
      </c>
      <c r="G456" s="30">
        <v>7.27</v>
      </c>
      <c r="H456" s="26"/>
      <c r="I456" s="26"/>
      <c r="J456" s="26"/>
      <c r="K456" s="26"/>
      <c r="L456" s="48" t="s">
        <v>66</v>
      </c>
      <c r="M456" s="26"/>
      <c r="N456" s="142" t="s">
        <v>1291</v>
      </c>
      <c r="O456" s="16"/>
      <c r="P456" s="171"/>
    </row>
    <row r="457" spans="1:16" ht="68.25" customHeight="1" x14ac:dyDescent="0.2">
      <c r="A457" s="16" t="s">
        <v>385</v>
      </c>
      <c r="B457" s="4" t="s">
        <v>105</v>
      </c>
      <c r="C457" s="4" t="s">
        <v>13</v>
      </c>
      <c r="D457" s="26" t="s">
        <v>1273</v>
      </c>
      <c r="E457" s="26" t="s">
        <v>91</v>
      </c>
      <c r="F457" s="4" t="s">
        <v>1274</v>
      </c>
      <c r="G457" s="30">
        <v>8.8699999999999992</v>
      </c>
      <c r="H457" s="26"/>
      <c r="I457" s="26"/>
      <c r="J457" s="26"/>
      <c r="K457" s="26"/>
      <c r="L457" s="48" t="s">
        <v>66</v>
      </c>
      <c r="M457" s="26"/>
      <c r="N457" s="142" t="s">
        <v>1292</v>
      </c>
      <c r="O457" s="16"/>
      <c r="P457" s="171"/>
    </row>
    <row r="458" spans="1:16" ht="69.75" customHeight="1" x14ac:dyDescent="0.2">
      <c r="A458" s="16" t="s">
        <v>385</v>
      </c>
      <c r="B458" s="4" t="s">
        <v>105</v>
      </c>
      <c r="C458" s="4" t="s">
        <v>13</v>
      </c>
      <c r="D458" s="26" t="s">
        <v>1275</v>
      </c>
      <c r="E458" s="26" t="s">
        <v>91</v>
      </c>
      <c r="F458" s="4" t="s">
        <v>1276</v>
      </c>
      <c r="G458" s="30">
        <v>8.8699999999999992</v>
      </c>
      <c r="H458" s="26"/>
      <c r="I458" s="26"/>
      <c r="J458" s="26"/>
      <c r="K458" s="26"/>
      <c r="L458" s="48" t="s">
        <v>66</v>
      </c>
      <c r="M458" s="26"/>
      <c r="N458" s="142" t="s">
        <v>1292</v>
      </c>
      <c r="O458" s="16"/>
      <c r="P458" s="171"/>
    </row>
    <row r="459" spans="1:16" ht="73.5" customHeight="1" x14ac:dyDescent="0.2">
      <c r="A459" s="16" t="s">
        <v>385</v>
      </c>
      <c r="B459" s="4" t="s">
        <v>105</v>
      </c>
      <c r="C459" s="4" t="s">
        <v>414</v>
      </c>
      <c r="D459" s="26" t="s">
        <v>1277</v>
      </c>
      <c r="E459" s="26" t="s">
        <v>103</v>
      </c>
      <c r="F459" s="4" t="s">
        <v>1278</v>
      </c>
      <c r="G459" s="30">
        <v>16.809999999999999</v>
      </c>
      <c r="H459" s="26"/>
      <c r="I459" s="26"/>
      <c r="J459" s="26"/>
      <c r="K459" s="26"/>
      <c r="L459" s="48" t="s">
        <v>66</v>
      </c>
      <c r="M459" s="26"/>
      <c r="N459" s="142" t="s">
        <v>1294</v>
      </c>
      <c r="O459" s="16"/>
      <c r="P459" s="171"/>
    </row>
    <row r="460" spans="1:16" ht="73.5" customHeight="1" x14ac:dyDescent="0.2">
      <c r="A460" s="16" t="s">
        <v>385</v>
      </c>
      <c r="B460" s="4" t="s">
        <v>105</v>
      </c>
      <c r="C460" s="4" t="s">
        <v>414</v>
      </c>
      <c r="D460" s="26" t="s">
        <v>1279</v>
      </c>
      <c r="E460" s="26" t="s">
        <v>103</v>
      </c>
      <c r="F460" s="4" t="s">
        <v>1280</v>
      </c>
      <c r="G460" s="30">
        <v>19.47</v>
      </c>
      <c r="H460" s="26"/>
      <c r="I460" s="26"/>
      <c r="J460" s="26"/>
      <c r="K460" s="26"/>
      <c r="L460" s="48" t="s">
        <v>66</v>
      </c>
      <c r="M460" s="26"/>
      <c r="N460" s="142" t="s">
        <v>1294</v>
      </c>
      <c r="O460" s="16"/>
      <c r="P460" s="171"/>
    </row>
    <row r="461" spans="1:16" ht="71.25" customHeight="1" x14ac:dyDescent="0.2">
      <c r="A461" s="16" t="s">
        <v>385</v>
      </c>
      <c r="B461" s="4" t="s">
        <v>105</v>
      </c>
      <c r="C461" s="4" t="s">
        <v>54</v>
      </c>
      <c r="D461" s="26" t="s">
        <v>1303</v>
      </c>
      <c r="E461" s="26" t="s">
        <v>103</v>
      </c>
      <c r="F461" s="80" t="s">
        <v>1307</v>
      </c>
      <c r="G461" s="30">
        <v>67.94</v>
      </c>
      <c r="H461" s="26"/>
      <c r="I461" s="26"/>
      <c r="J461" s="26"/>
      <c r="K461" s="26"/>
      <c r="L461" s="26"/>
      <c r="M461" s="26"/>
      <c r="N461" s="142" t="s">
        <v>1304</v>
      </c>
      <c r="O461" s="16"/>
      <c r="P461" s="171"/>
    </row>
    <row r="462" spans="1:16" ht="88.5" customHeight="1" x14ac:dyDescent="0.2">
      <c r="A462" s="16" t="s">
        <v>385</v>
      </c>
      <c r="B462" s="4" t="s">
        <v>105</v>
      </c>
      <c r="C462" s="4" t="s">
        <v>1305</v>
      </c>
      <c r="D462" s="26" t="s">
        <v>1306</v>
      </c>
      <c r="E462" s="26" t="s">
        <v>103</v>
      </c>
      <c r="F462" s="29" t="s">
        <v>1308</v>
      </c>
      <c r="G462" s="30">
        <v>3.92</v>
      </c>
      <c r="H462" s="26"/>
      <c r="I462" s="26"/>
      <c r="J462" s="26"/>
      <c r="K462" s="26"/>
      <c r="L462" s="26"/>
      <c r="M462" s="26"/>
      <c r="N462" s="16"/>
      <c r="O462" s="16"/>
      <c r="P462" s="171"/>
    </row>
    <row r="463" spans="1:16" ht="137.25" customHeight="1" x14ac:dyDescent="0.2">
      <c r="A463" s="16" t="s">
        <v>385</v>
      </c>
      <c r="B463" s="4" t="s">
        <v>105</v>
      </c>
      <c r="C463" s="4" t="s">
        <v>54</v>
      </c>
      <c r="D463" s="26" t="s">
        <v>729</v>
      </c>
      <c r="E463" s="26" t="s">
        <v>15</v>
      </c>
      <c r="F463" s="29" t="s">
        <v>730</v>
      </c>
      <c r="G463" s="30">
        <v>803.88</v>
      </c>
      <c r="H463" s="26"/>
      <c r="I463" s="26"/>
      <c r="J463" s="26"/>
      <c r="K463" s="26"/>
      <c r="L463" s="26"/>
      <c r="M463" s="26"/>
      <c r="N463" s="185" t="s">
        <v>1309</v>
      </c>
      <c r="O463" s="4" t="s">
        <v>1310</v>
      </c>
      <c r="P463" s="171"/>
    </row>
    <row r="464" spans="1:16" ht="63.75" x14ac:dyDescent="0.2">
      <c r="A464" s="16" t="s">
        <v>1311</v>
      </c>
      <c r="B464" s="4" t="s">
        <v>105</v>
      </c>
      <c r="C464" s="4" t="s">
        <v>54</v>
      </c>
      <c r="D464" s="27" t="s">
        <v>1312</v>
      </c>
      <c r="E464" s="27" t="s">
        <v>103</v>
      </c>
      <c r="F464" s="29" t="s">
        <v>262</v>
      </c>
      <c r="G464" s="38">
        <v>4</v>
      </c>
      <c r="H464" s="27" t="s">
        <v>103</v>
      </c>
      <c r="I464" s="27" t="s">
        <v>103</v>
      </c>
      <c r="J464" s="27" t="s">
        <v>103</v>
      </c>
      <c r="K464" s="27" t="s">
        <v>103</v>
      </c>
      <c r="L464" s="27" t="s">
        <v>66</v>
      </c>
      <c r="M464" s="26"/>
      <c r="N464" s="80" t="s">
        <v>1314</v>
      </c>
      <c r="O464" s="184"/>
      <c r="P464" s="171"/>
    </row>
    <row r="465" spans="1:16" ht="63.75" x14ac:dyDescent="0.2">
      <c r="A465" s="16" t="s">
        <v>1311</v>
      </c>
      <c r="B465" s="4" t="s">
        <v>105</v>
      </c>
      <c r="C465" s="4" t="s">
        <v>54</v>
      </c>
      <c r="D465" s="27" t="s">
        <v>265</v>
      </c>
      <c r="E465" s="27" t="s">
        <v>103</v>
      </c>
      <c r="F465" s="29" t="s">
        <v>266</v>
      </c>
      <c r="G465" s="38">
        <v>2</v>
      </c>
      <c r="H465" s="27" t="s">
        <v>103</v>
      </c>
      <c r="I465" s="27" t="s">
        <v>103</v>
      </c>
      <c r="J465" s="27" t="s">
        <v>103</v>
      </c>
      <c r="K465" s="27" t="s">
        <v>103</v>
      </c>
      <c r="L465" s="27" t="s">
        <v>66</v>
      </c>
      <c r="M465" s="26"/>
      <c r="N465" s="80" t="s">
        <v>1314</v>
      </c>
      <c r="O465" s="184"/>
      <c r="P465" s="171"/>
    </row>
    <row r="466" spans="1:16" ht="75.75" customHeight="1" x14ac:dyDescent="0.2">
      <c r="A466" s="16" t="s">
        <v>1311</v>
      </c>
      <c r="B466" s="4" t="s">
        <v>105</v>
      </c>
      <c r="C466" s="4" t="s">
        <v>54</v>
      </c>
      <c r="D466" s="27" t="s">
        <v>267</v>
      </c>
      <c r="E466" s="27" t="s">
        <v>103</v>
      </c>
      <c r="F466" s="29" t="s">
        <v>1313</v>
      </c>
      <c r="G466" s="38">
        <v>17.079999999999998</v>
      </c>
      <c r="H466" s="27" t="s">
        <v>103</v>
      </c>
      <c r="I466" s="27" t="s">
        <v>103</v>
      </c>
      <c r="J466" s="27" t="s">
        <v>103</v>
      </c>
      <c r="K466" s="27" t="s">
        <v>103</v>
      </c>
      <c r="L466" s="27" t="s">
        <v>66</v>
      </c>
      <c r="M466" s="26"/>
      <c r="N466" s="80" t="s">
        <v>1314</v>
      </c>
      <c r="O466" s="184"/>
      <c r="P466" s="171"/>
    </row>
    <row r="467" spans="1:16" ht="76.5" customHeight="1" x14ac:dyDescent="0.2">
      <c r="A467" s="16" t="s">
        <v>1315</v>
      </c>
      <c r="B467" s="17" t="s">
        <v>1316</v>
      </c>
      <c r="C467" s="4" t="s">
        <v>54</v>
      </c>
      <c r="D467" s="26" t="s">
        <v>1317</v>
      </c>
      <c r="E467" s="26" t="s">
        <v>91</v>
      </c>
      <c r="F467" s="29" t="s">
        <v>1318</v>
      </c>
      <c r="G467" s="30">
        <v>14.48</v>
      </c>
      <c r="H467" s="23"/>
      <c r="I467" s="23"/>
      <c r="J467" s="23"/>
      <c r="K467" s="23"/>
      <c r="L467" s="23"/>
      <c r="M467" s="23"/>
      <c r="N467" s="142" t="s">
        <v>1319</v>
      </c>
      <c r="O467" s="142" t="s">
        <v>1320</v>
      </c>
      <c r="P467" s="171"/>
    </row>
    <row r="468" spans="1:16" ht="70.5" customHeight="1" x14ac:dyDescent="0.2">
      <c r="A468" s="16" t="s">
        <v>1315</v>
      </c>
      <c r="B468" s="17" t="s">
        <v>1316</v>
      </c>
      <c r="C468" s="4" t="s">
        <v>54</v>
      </c>
      <c r="D468" s="26" t="s">
        <v>1321</v>
      </c>
      <c r="E468" s="26" t="s">
        <v>91</v>
      </c>
      <c r="F468" s="29" t="s">
        <v>1322</v>
      </c>
      <c r="G468" s="30">
        <v>2.65</v>
      </c>
      <c r="H468" s="23"/>
      <c r="I468" s="23"/>
      <c r="J468" s="23"/>
      <c r="K468" s="23"/>
      <c r="L468" s="23"/>
      <c r="M468" s="23"/>
      <c r="N468" s="142" t="s">
        <v>1319</v>
      </c>
      <c r="O468" s="142" t="s">
        <v>1320</v>
      </c>
      <c r="P468" s="171"/>
    </row>
    <row r="469" spans="1:16" ht="76.5" x14ac:dyDescent="0.2">
      <c r="A469" s="16" t="s">
        <v>1315</v>
      </c>
      <c r="B469" s="17" t="s">
        <v>1316</v>
      </c>
      <c r="C469" s="4" t="s">
        <v>54</v>
      </c>
      <c r="D469" s="26" t="s">
        <v>1323</v>
      </c>
      <c r="E469" s="26" t="s">
        <v>15</v>
      </c>
      <c r="F469" s="29" t="s">
        <v>84</v>
      </c>
      <c r="G469" s="30">
        <v>33.43</v>
      </c>
      <c r="H469" s="30" t="s">
        <v>103</v>
      </c>
      <c r="I469" s="30" t="s">
        <v>103</v>
      </c>
      <c r="J469" s="30" t="s">
        <v>103</v>
      </c>
      <c r="K469" s="30" t="s">
        <v>103</v>
      </c>
      <c r="L469" s="30" t="s">
        <v>103</v>
      </c>
      <c r="M469" s="30" t="s">
        <v>103</v>
      </c>
      <c r="N469" s="142" t="s">
        <v>1324</v>
      </c>
      <c r="O469" s="29" t="s">
        <v>1325</v>
      </c>
      <c r="P469" s="171"/>
    </row>
    <row r="470" spans="1:16" ht="123.75" customHeight="1" x14ac:dyDescent="0.2">
      <c r="A470" s="16" t="s">
        <v>1315</v>
      </c>
      <c r="B470" s="17" t="s">
        <v>1316</v>
      </c>
      <c r="C470" s="4" t="s">
        <v>2</v>
      </c>
      <c r="D470" s="26" t="s">
        <v>1326</v>
      </c>
      <c r="E470" s="26" t="s">
        <v>103</v>
      </c>
      <c r="F470" s="29" t="s">
        <v>1327</v>
      </c>
      <c r="G470" s="30">
        <v>0</v>
      </c>
      <c r="H470" s="30" t="s">
        <v>103</v>
      </c>
      <c r="I470" s="30" t="s">
        <v>103</v>
      </c>
      <c r="J470" s="30" t="s">
        <v>103</v>
      </c>
      <c r="K470" s="30" t="s">
        <v>103</v>
      </c>
      <c r="L470" s="30" t="s">
        <v>103</v>
      </c>
      <c r="M470" s="30" t="s">
        <v>103</v>
      </c>
      <c r="N470" s="142" t="s">
        <v>1328</v>
      </c>
      <c r="O470" s="4" t="s">
        <v>1329</v>
      </c>
      <c r="P470" s="171"/>
    </row>
    <row r="471" spans="1:16" ht="129" customHeight="1" x14ac:dyDescent="0.2">
      <c r="A471" s="16" t="s">
        <v>1315</v>
      </c>
      <c r="B471" s="17" t="s">
        <v>1316</v>
      </c>
      <c r="C471" s="4" t="s">
        <v>2</v>
      </c>
      <c r="D471" s="26" t="s">
        <v>1330</v>
      </c>
      <c r="E471" s="26" t="s">
        <v>103</v>
      </c>
      <c r="F471" s="29" t="s">
        <v>1331</v>
      </c>
      <c r="G471" s="30">
        <v>0</v>
      </c>
      <c r="H471" s="30" t="s">
        <v>103</v>
      </c>
      <c r="I471" s="30" t="s">
        <v>103</v>
      </c>
      <c r="J471" s="30" t="s">
        <v>103</v>
      </c>
      <c r="K471" s="30" t="s">
        <v>103</v>
      </c>
      <c r="L471" s="30" t="s">
        <v>103</v>
      </c>
      <c r="M471" s="30" t="s">
        <v>103</v>
      </c>
      <c r="N471" s="142" t="s">
        <v>1328</v>
      </c>
      <c r="O471" s="4" t="s">
        <v>1329</v>
      </c>
      <c r="P471" s="171"/>
    </row>
    <row r="472" spans="1:16" ht="135.75" customHeight="1" x14ac:dyDescent="0.2">
      <c r="A472" s="16" t="s">
        <v>1315</v>
      </c>
      <c r="B472" s="17" t="s">
        <v>1316</v>
      </c>
      <c r="C472" s="4" t="s">
        <v>2</v>
      </c>
      <c r="D472" s="26" t="s">
        <v>1332</v>
      </c>
      <c r="E472" s="26" t="s">
        <v>103</v>
      </c>
      <c r="F472" s="29" t="s">
        <v>1333</v>
      </c>
      <c r="G472" s="30">
        <v>0</v>
      </c>
      <c r="H472" s="30" t="s">
        <v>103</v>
      </c>
      <c r="I472" s="30" t="s">
        <v>103</v>
      </c>
      <c r="J472" s="30" t="s">
        <v>103</v>
      </c>
      <c r="K472" s="30" t="s">
        <v>103</v>
      </c>
      <c r="L472" s="30" t="s">
        <v>103</v>
      </c>
      <c r="M472" s="30" t="s">
        <v>103</v>
      </c>
      <c r="N472" s="142" t="s">
        <v>1328</v>
      </c>
      <c r="O472" s="4" t="s">
        <v>1329</v>
      </c>
      <c r="P472" s="171"/>
    </row>
    <row r="473" spans="1:16" ht="276.75" customHeight="1" x14ac:dyDescent="0.2">
      <c r="A473" s="16" t="s">
        <v>1315</v>
      </c>
      <c r="B473" s="17" t="s">
        <v>1</v>
      </c>
      <c r="C473" s="18" t="s">
        <v>638</v>
      </c>
      <c r="D473" s="24" t="s">
        <v>1334</v>
      </c>
      <c r="E473" s="20" t="s">
        <v>15</v>
      </c>
      <c r="F473" s="186" t="s">
        <v>959</v>
      </c>
      <c r="G473" s="22">
        <v>260.14999999999998</v>
      </c>
      <c r="H473" s="23"/>
      <c r="I473" s="23"/>
      <c r="J473" s="23"/>
      <c r="K473" s="23"/>
      <c r="L473" s="23"/>
      <c r="M473" s="23"/>
      <c r="N473" s="142" t="s">
        <v>1356</v>
      </c>
      <c r="O473" s="29" t="s">
        <v>1335</v>
      </c>
      <c r="P473" s="171"/>
    </row>
    <row r="474" spans="1:16" ht="269.25" customHeight="1" x14ac:dyDescent="0.2">
      <c r="A474" s="16" t="s">
        <v>1315</v>
      </c>
      <c r="B474" s="17" t="s">
        <v>1</v>
      </c>
      <c r="C474" s="18" t="s">
        <v>638</v>
      </c>
      <c r="D474" s="24" t="s">
        <v>1336</v>
      </c>
      <c r="E474" s="20" t="s">
        <v>15</v>
      </c>
      <c r="F474" s="186" t="s">
        <v>961</v>
      </c>
      <c r="G474" s="22">
        <v>139.15</v>
      </c>
      <c r="H474" s="23"/>
      <c r="I474" s="23"/>
      <c r="J474" s="23"/>
      <c r="K474" s="23"/>
      <c r="L474" s="23"/>
      <c r="M474" s="23"/>
      <c r="N474" s="142" t="s">
        <v>1356</v>
      </c>
      <c r="O474" s="29" t="s">
        <v>1335</v>
      </c>
      <c r="P474" s="171"/>
    </row>
    <row r="475" spans="1:16" ht="259.5" customHeight="1" x14ac:dyDescent="0.2">
      <c r="A475" s="16" t="s">
        <v>1315</v>
      </c>
      <c r="B475" s="17" t="s">
        <v>1</v>
      </c>
      <c r="C475" s="18" t="s">
        <v>638</v>
      </c>
      <c r="D475" s="24" t="s">
        <v>1337</v>
      </c>
      <c r="E475" s="20" t="s">
        <v>15</v>
      </c>
      <c r="F475" s="186" t="s">
        <v>963</v>
      </c>
      <c r="G475" s="22">
        <v>254.1</v>
      </c>
      <c r="H475" s="23"/>
      <c r="I475" s="23"/>
      <c r="J475" s="23"/>
      <c r="K475" s="23"/>
      <c r="L475" s="23"/>
      <c r="M475" s="23"/>
      <c r="N475" s="54" t="s">
        <v>1356</v>
      </c>
      <c r="O475" s="29" t="s">
        <v>1335</v>
      </c>
      <c r="P475" s="171"/>
    </row>
    <row r="476" spans="1:16" ht="261.75" customHeight="1" x14ac:dyDescent="0.2">
      <c r="A476" s="16" t="s">
        <v>1315</v>
      </c>
      <c r="B476" s="17" t="s">
        <v>1</v>
      </c>
      <c r="C476" s="18" t="s">
        <v>638</v>
      </c>
      <c r="D476" s="24" t="s">
        <v>1338</v>
      </c>
      <c r="E476" s="20" t="s">
        <v>15</v>
      </c>
      <c r="F476" s="186" t="s">
        <v>965</v>
      </c>
      <c r="G476" s="22">
        <v>205.7</v>
      </c>
      <c r="H476" s="23"/>
      <c r="I476" s="23"/>
      <c r="J476" s="23"/>
      <c r="K476" s="23"/>
      <c r="L476" s="23"/>
      <c r="M476" s="23"/>
      <c r="N476" s="54" t="s">
        <v>1356</v>
      </c>
      <c r="O476" s="29" t="s">
        <v>1335</v>
      </c>
      <c r="P476" s="171"/>
    </row>
    <row r="477" spans="1:16" ht="272.25" customHeight="1" x14ac:dyDescent="0.2">
      <c r="A477" s="16" t="s">
        <v>1315</v>
      </c>
      <c r="B477" s="17" t="s">
        <v>1</v>
      </c>
      <c r="C477" s="18" t="s">
        <v>638</v>
      </c>
      <c r="D477" s="24" t="s">
        <v>1339</v>
      </c>
      <c r="E477" s="20" t="s">
        <v>15</v>
      </c>
      <c r="F477" s="186" t="s">
        <v>967</v>
      </c>
      <c r="G477" s="22">
        <v>302.5</v>
      </c>
      <c r="H477" s="23"/>
      <c r="I477" s="23"/>
      <c r="J477" s="23"/>
      <c r="K477" s="23"/>
      <c r="L477" s="23"/>
      <c r="M477" s="23"/>
      <c r="N477" s="54" t="s">
        <v>1356</v>
      </c>
      <c r="O477" s="29" t="s">
        <v>1335</v>
      </c>
      <c r="P477" s="171"/>
    </row>
    <row r="478" spans="1:16" ht="270.75" customHeight="1" x14ac:dyDescent="0.2">
      <c r="A478" s="16" t="s">
        <v>1315</v>
      </c>
      <c r="B478" s="17" t="s">
        <v>1</v>
      </c>
      <c r="C478" s="18" t="s">
        <v>638</v>
      </c>
      <c r="D478" s="24" t="s">
        <v>1340</v>
      </c>
      <c r="E478" s="20" t="s">
        <v>15</v>
      </c>
      <c r="F478" s="186" t="s">
        <v>969</v>
      </c>
      <c r="G478" s="22">
        <v>154.88</v>
      </c>
      <c r="H478" s="23"/>
      <c r="I478" s="23"/>
      <c r="J478" s="23"/>
      <c r="K478" s="23"/>
      <c r="L478" s="23"/>
      <c r="M478" s="23"/>
      <c r="N478" s="54" t="s">
        <v>1356</v>
      </c>
      <c r="O478" s="29" t="s">
        <v>1335</v>
      </c>
      <c r="P478" s="171"/>
    </row>
    <row r="479" spans="1:16" ht="273" customHeight="1" x14ac:dyDescent="0.2">
      <c r="A479" s="16" t="s">
        <v>1315</v>
      </c>
      <c r="B479" s="17" t="s">
        <v>1</v>
      </c>
      <c r="C479" s="18" t="s">
        <v>638</v>
      </c>
      <c r="D479" s="24" t="s">
        <v>1341</v>
      </c>
      <c r="E479" s="20" t="s">
        <v>15</v>
      </c>
      <c r="F479" s="186" t="s">
        <v>971</v>
      </c>
      <c r="G479" s="22">
        <v>82.28</v>
      </c>
      <c r="H479" s="23"/>
      <c r="I479" s="23"/>
      <c r="J479" s="23"/>
      <c r="K479" s="23"/>
      <c r="L479" s="23"/>
      <c r="M479" s="23"/>
      <c r="N479" s="142" t="s">
        <v>1356</v>
      </c>
      <c r="O479" s="29" t="s">
        <v>1335</v>
      </c>
      <c r="P479" s="171"/>
    </row>
    <row r="480" spans="1:16" ht="291" customHeight="1" x14ac:dyDescent="0.2">
      <c r="A480" s="16" t="s">
        <v>1315</v>
      </c>
      <c r="B480" s="17" t="s">
        <v>1</v>
      </c>
      <c r="C480" s="18" t="s">
        <v>638</v>
      </c>
      <c r="D480" s="24" t="s">
        <v>1342</v>
      </c>
      <c r="E480" s="20" t="s">
        <v>15</v>
      </c>
      <c r="F480" s="186" t="s">
        <v>973</v>
      </c>
      <c r="G480" s="25">
        <v>211.75</v>
      </c>
      <c r="H480" s="23"/>
      <c r="I480" s="23"/>
      <c r="J480" s="23"/>
      <c r="K480" s="23"/>
      <c r="L480" s="23"/>
      <c r="M480" s="23"/>
      <c r="N480" s="142" t="s">
        <v>1356</v>
      </c>
      <c r="O480" s="29" t="s">
        <v>1335</v>
      </c>
      <c r="P480" s="171"/>
    </row>
    <row r="481" spans="1:16" ht="271.5" customHeight="1" x14ac:dyDescent="0.2">
      <c r="A481" s="16" t="s">
        <v>1315</v>
      </c>
      <c r="B481" s="17" t="s">
        <v>1</v>
      </c>
      <c r="C481" s="18" t="s">
        <v>638</v>
      </c>
      <c r="D481" s="24" t="s">
        <v>1343</v>
      </c>
      <c r="E481" s="20" t="s">
        <v>15</v>
      </c>
      <c r="F481" s="186" t="s">
        <v>975</v>
      </c>
      <c r="G481" s="25">
        <v>108.9</v>
      </c>
      <c r="H481" s="26"/>
      <c r="I481" s="27"/>
      <c r="J481" s="27"/>
      <c r="K481" s="27"/>
      <c r="L481" s="27"/>
      <c r="M481" s="27"/>
      <c r="N481" s="142" t="s">
        <v>1356</v>
      </c>
      <c r="O481" s="29" t="s">
        <v>1335</v>
      </c>
      <c r="P481" s="171"/>
    </row>
    <row r="482" spans="1:16" ht="51" x14ac:dyDescent="0.25">
      <c r="A482" s="16" t="s">
        <v>1315</v>
      </c>
      <c r="B482" s="17" t="s">
        <v>1316</v>
      </c>
      <c r="C482" s="4" t="s">
        <v>54</v>
      </c>
      <c r="D482" s="26" t="s">
        <v>1344</v>
      </c>
      <c r="E482" s="26" t="s">
        <v>103</v>
      </c>
      <c r="F482" s="29" t="s">
        <v>1345</v>
      </c>
      <c r="G482" s="30">
        <v>0</v>
      </c>
      <c r="H482" s="1"/>
      <c r="I482" s="1"/>
      <c r="J482" s="1"/>
      <c r="K482" s="1"/>
      <c r="L482" s="1"/>
      <c r="M482" s="1"/>
      <c r="N482" s="1"/>
      <c r="O482" s="29" t="s">
        <v>1346</v>
      </c>
      <c r="P482" s="171"/>
    </row>
    <row r="483" spans="1:16" ht="225" customHeight="1" x14ac:dyDescent="0.25">
      <c r="A483" s="16" t="s">
        <v>1315</v>
      </c>
      <c r="B483" s="17" t="s">
        <v>1316</v>
      </c>
      <c r="C483" s="4" t="s">
        <v>13</v>
      </c>
      <c r="D483" s="26" t="s">
        <v>1347</v>
      </c>
      <c r="E483" s="26" t="s">
        <v>15</v>
      </c>
      <c r="F483" s="29" t="s">
        <v>875</v>
      </c>
      <c r="G483" s="30">
        <v>11.28</v>
      </c>
      <c r="H483" s="1"/>
      <c r="I483" s="1"/>
      <c r="J483" s="1"/>
      <c r="K483" s="1"/>
      <c r="L483" s="1"/>
      <c r="M483" s="1"/>
      <c r="N483" s="142" t="s">
        <v>1348</v>
      </c>
      <c r="O483" s="29" t="s">
        <v>1349</v>
      </c>
      <c r="P483" s="171"/>
    </row>
    <row r="484" spans="1:16" ht="73.5" customHeight="1" x14ac:dyDescent="0.2">
      <c r="A484" s="16" t="s">
        <v>1315</v>
      </c>
      <c r="B484" s="17" t="s">
        <v>1316</v>
      </c>
      <c r="C484" s="4" t="s">
        <v>2</v>
      </c>
      <c r="D484" s="26" t="s">
        <v>1350</v>
      </c>
      <c r="E484" s="26" t="s">
        <v>103</v>
      </c>
      <c r="F484" s="29" t="s">
        <v>1351</v>
      </c>
      <c r="G484" s="30">
        <v>0</v>
      </c>
      <c r="H484" s="187"/>
      <c r="I484" s="187"/>
      <c r="J484" s="187"/>
      <c r="K484" s="187"/>
      <c r="L484" s="187"/>
      <c r="M484" s="187"/>
      <c r="N484" s="29" t="s">
        <v>1352</v>
      </c>
      <c r="O484" s="29" t="s">
        <v>1353</v>
      </c>
      <c r="P484" s="171"/>
    </row>
    <row r="485" spans="1:16" ht="51" x14ac:dyDescent="0.2">
      <c r="A485" s="16" t="s">
        <v>1315</v>
      </c>
      <c r="B485" s="17" t="s">
        <v>1316</v>
      </c>
      <c r="C485" s="4" t="s">
        <v>54</v>
      </c>
      <c r="D485" s="26" t="s">
        <v>1354</v>
      </c>
      <c r="E485" s="26" t="s">
        <v>103</v>
      </c>
      <c r="F485" s="29" t="s">
        <v>1355</v>
      </c>
      <c r="G485" s="30">
        <v>0</v>
      </c>
      <c r="H485" s="26"/>
      <c r="I485" s="26"/>
      <c r="J485" s="26"/>
      <c r="K485" s="26"/>
      <c r="L485" s="26"/>
      <c r="M485" s="26"/>
      <c r="N485" s="16"/>
      <c r="O485" s="4" t="s">
        <v>1346</v>
      </c>
      <c r="P485" s="171"/>
    </row>
    <row r="486" spans="1:16" ht="140.25" x14ac:dyDescent="0.2">
      <c r="A486" s="188">
        <v>45108</v>
      </c>
      <c r="B486" s="17" t="s">
        <v>1316</v>
      </c>
      <c r="C486" s="4" t="s">
        <v>54</v>
      </c>
      <c r="D486" s="26" t="s">
        <v>1357</v>
      </c>
      <c r="E486" s="189"/>
      <c r="F486" s="80" t="s">
        <v>1358</v>
      </c>
      <c r="G486" s="30">
        <v>0</v>
      </c>
      <c r="H486" s="23"/>
      <c r="I486" s="23"/>
      <c r="J486" s="23"/>
      <c r="K486" s="23"/>
      <c r="L486" s="23"/>
      <c r="M486" s="23"/>
      <c r="N486" s="142" t="s">
        <v>57</v>
      </c>
      <c r="O486" s="4" t="s">
        <v>1359</v>
      </c>
      <c r="P486" s="171"/>
    </row>
    <row r="487" spans="1:16" ht="89.25" x14ac:dyDescent="0.2">
      <c r="A487" s="188">
        <v>45108</v>
      </c>
      <c r="B487" s="17" t="s">
        <v>1316</v>
      </c>
      <c r="C487" s="80" t="s">
        <v>34</v>
      </c>
      <c r="D487" s="81">
        <v>50668</v>
      </c>
      <c r="E487" s="189"/>
      <c r="F487" s="80" t="s">
        <v>704</v>
      </c>
      <c r="G487" s="81" t="s">
        <v>1360</v>
      </c>
      <c r="H487" s="23"/>
      <c r="I487" s="23"/>
      <c r="J487" s="23"/>
      <c r="K487" s="23"/>
      <c r="L487" s="23"/>
      <c r="M487" s="23"/>
      <c r="N487" s="190" t="s">
        <v>1361</v>
      </c>
      <c r="O487" s="4" t="s">
        <v>1362</v>
      </c>
      <c r="P487" s="171"/>
    </row>
    <row r="488" spans="1:16" ht="89.25" x14ac:dyDescent="0.2">
      <c r="A488" s="188">
        <v>45108</v>
      </c>
      <c r="B488" s="17" t="s">
        <v>1316</v>
      </c>
      <c r="C488" s="80" t="s">
        <v>34</v>
      </c>
      <c r="D488" s="81">
        <v>50669</v>
      </c>
      <c r="E488" s="189"/>
      <c r="F488" s="80" t="s">
        <v>1363</v>
      </c>
      <c r="G488" s="81" t="s">
        <v>1360</v>
      </c>
      <c r="H488" s="23"/>
      <c r="I488" s="23"/>
      <c r="J488" s="23"/>
      <c r="K488" s="23"/>
      <c r="L488" s="23"/>
      <c r="M488" s="23"/>
      <c r="N488" s="190" t="s">
        <v>1361</v>
      </c>
      <c r="O488" s="4" t="s">
        <v>1362</v>
      </c>
      <c r="P488" s="171"/>
    </row>
    <row r="489" spans="1:16" ht="89.25" x14ac:dyDescent="0.2">
      <c r="A489" s="188">
        <v>45108</v>
      </c>
      <c r="B489" s="17" t="s">
        <v>1316</v>
      </c>
      <c r="C489" s="80" t="s">
        <v>34</v>
      </c>
      <c r="D489" s="81">
        <v>50670</v>
      </c>
      <c r="E489" s="189"/>
      <c r="F489" s="80" t="s">
        <v>1364</v>
      </c>
      <c r="G489" s="81" t="s">
        <v>1360</v>
      </c>
      <c r="H489" s="23"/>
      <c r="I489" s="23"/>
      <c r="J489" s="23"/>
      <c r="K489" s="23"/>
      <c r="L489" s="23"/>
      <c r="M489" s="23"/>
      <c r="N489" s="190" t="s">
        <v>1361</v>
      </c>
      <c r="O489" s="4" t="s">
        <v>1362</v>
      </c>
      <c r="P489" s="171"/>
    </row>
    <row r="490" spans="1:16" ht="89.25" x14ac:dyDescent="0.2">
      <c r="A490" s="188">
        <v>45108</v>
      </c>
      <c r="B490" s="17" t="s">
        <v>1316</v>
      </c>
      <c r="C490" s="80" t="s">
        <v>34</v>
      </c>
      <c r="D490" s="81">
        <v>50671</v>
      </c>
      <c r="E490" s="189"/>
      <c r="F490" s="80" t="s">
        <v>1365</v>
      </c>
      <c r="G490" s="81" t="s">
        <v>1360</v>
      </c>
      <c r="H490" s="23"/>
      <c r="I490" s="23"/>
      <c r="J490" s="23"/>
      <c r="K490" s="23"/>
      <c r="L490" s="23"/>
      <c r="M490" s="23"/>
      <c r="N490" s="190" t="s">
        <v>1475</v>
      </c>
      <c r="O490" s="4" t="s">
        <v>1362</v>
      </c>
      <c r="P490" s="171"/>
    </row>
    <row r="491" spans="1:16" ht="89.25" x14ac:dyDescent="0.2">
      <c r="A491" s="188">
        <v>45108</v>
      </c>
      <c r="B491" s="17" t="s">
        <v>1316</v>
      </c>
      <c r="C491" s="80" t="s">
        <v>34</v>
      </c>
      <c r="D491" s="81">
        <v>50672</v>
      </c>
      <c r="E491" s="20"/>
      <c r="F491" s="80" t="s">
        <v>1366</v>
      </c>
      <c r="G491" s="81" t="s">
        <v>1360</v>
      </c>
      <c r="H491" s="23"/>
      <c r="I491" s="23"/>
      <c r="J491" s="23"/>
      <c r="K491" s="23"/>
      <c r="L491" s="23"/>
      <c r="M491" s="23"/>
      <c r="N491" s="190" t="s">
        <v>1361</v>
      </c>
      <c r="O491" s="4" t="s">
        <v>1362</v>
      </c>
      <c r="P491" s="171"/>
    </row>
    <row r="492" spans="1:16" ht="89.25" x14ac:dyDescent="0.2">
      <c r="A492" s="188">
        <v>45108</v>
      </c>
      <c r="B492" s="17" t="s">
        <v>1316</v>
      </c>
      <c r="C492" s="80" t="s">
        <v>34</v>
      </c>
      <c r="D492" s="81">
        <v>50673</v>
      </c>
      <c r="E492" s="20"/>
      <c r="F492" s="80" t="s">
        <v>1367</v>
      </c>
      <c r="G492" s="81" t="s">
        <v>1360</v>
      </c>
      <c r="H492" s="23"/>
      <c r="I492" s="23"/>
      <c r="J492" s="23"/>
      <c r="K492" s="23"/>
      <c r="L492" s="23"/>
      <c r="M492" s="23"/>
      <c r="N492" s="190" t="s">
        <v>1361</v>
      </c>
      <c r="O492" s="4" t="s">
        <v>1362</v>
      </c>
      <c r="P492" s="171"/>
    </row>
    <row r="493" spans="1:16" ht="114.75" x14ac:dyDescent="0.2">
      <c r="A493" s="188">
        <v>45108</v>
      </c>
      <c r="B493" s="17" t="s">
        <v>1316</v>
      </c>
      <c r="C493" s="4" t="s">
        <v>54</v>
      </c>
      <c r="D493" s="26" t="s">
        <v>212</v>
      </c>
      <c r="E493" s="26" t="s">
        <v>15</v>
      </c>
      <c r="F493" s="4" t="s">
        <v>213</v>
      </c>
      <c r="G493" s="30">
        <v>3.54</v>
      </c>
      <c r="H493" s="54"/>
      <c r="I493" s="54"/>
      <c r="J493" s="54"/>
      <c r="K493" s="54"/>
      <c r="L493" s="54"/>
      <c r="M493" s="30" t="s">
        <v>66</v>
      </c>
      <c r="N493" s="191" t="s">
        <v>1368</v>
      </c>
      <c r="O493" s="4" t="s">
        <v>1369</v>
      </c>
      <c r="P493" s="171"/>
    </row>
    <row r="494" spans="1:16" ht="114.75" x14ac:dyDescent="0.2">
      <c r="A494" s="188">
        <v>45108</v>
      </c>
      <c r="B494" s="17" t="s">
        <v>1316</v>
      </c>
      <c r="C494" s="4" t="s">
        <v>54</v>
      </c>
      <c r="D494" s="26" t="s">
        <v>214</v>
      </c>
      <c r="E494" s="26" t="s">
        <v>15</v>
      </c>
      <c r="F494" s="4" t="s">
        <v>215</v>
      </c>
      <c r="G494" s="30">
        <v>0.91</v>
      </c>
      <c r="H494" s="54"/>
      <c r="I494" s="54"/>
      <c r="J494" s="54"/>
      <c r="K494" s="171"/>
      <c r="L494" s="54"/>
      <c r="M494" s="30" t="s">
        <v>66</v>
      </c>
      <c r="N494" s="191" t="s">
        <v>1368</v>
      </c>
      <c r="O494" s="4" t="s">
        <v>1369</v>
      </c>
      <c r="P494" s="171"/>
    </row>
    <row r="495" spans="1:16" ht="114.75" x14ac:dyDescent="0.2">
      <c r="A495" s="16" t="s">
        <v>1370</v>
      </c>
      <c r="B495" s="4" t="s">
        <v>1316</v>
      </c>
      <c r="C495" s="4" t="s">
        <v>63</v>
      </c>
      <c r="D495" s="26" t="s">
        <v>1371</v>
      </c>
      <c r="E495" s="26" t="s">
        <v>15</v>
      </c>
      <c r="F495" s="29" t="s">
        <v>1372</v>
      </c>
      <c r="G495" s="30">
        <v>1735.87</v>
      </c>
      <c r="H495" s="30" t="s">
        <v>103</v>
      </c>
      <c r="I495" s="30" t="s">
        <v>103</v>
      </c>
      <c r="J495" s="30" t="s">
        <v>103</v>
      </c>
      <c r="K495" s="30" t="s">
        <v>66</v>
      </c>
      <c r="L495" s="30" t="s">
        <v>103</v>
      </c>
      <c r="M495" s="30" t="s">
        <v>103</v>
      </c>
      <c r="N495" s="142" t="s">
        <v>1373</v>
      </c>
      <c r="O495" s="4" t="s">
        <v>1369</v>
      </c>
      <c r="P495" s="171"/>
    </row>
    <row r="496" spans="1:16" ht="114.75" x14ac:dyDescent="0.2">
      <c r="A496" s="16" t="s">
        <v>1370</v>
      </c>
      <c r="B496" s="4" t="s">
        <v>1316</v>
      </c>
      <c r="C496" s="4" t="s">
        <v>88</v>
      </c>
      <c r="D496" s="26" t="s">
        <v>1374</v>
      </c>
      <c r="E496" s="26" t="s">
        <v>15</v>
      </c>
      <c r="F496" s="29" t="s">
        <v>1375</v>
      </c>
      <c r="G496" s="30">
        <v>288.62</v>
      </c>
      <c r="H496" s="30" t="s">
        <v>103</v>
      </c>
      <c r="I496" s="30" t="s">
        <v>103</v>
      </c>
      <c r="J496" s="30" t="s">
        <v>103</v>
      </c>
      <c r="K496" s="30" t="s">
        <v>66</v>
      </c>
      <c r="L496" s="30" t="s">
        <v>103</v>
      </c>
      <c r="M496" s="30" t="s">
        <v>103</v>
      </c>
      <c r="N496" s="142" t="s">
        <v>103</v>
      </c>
      <c r="O496" s="4" t="s">
        <v>1369</v>
      </c>
      <c r="P496" s="171"/>
    </row>
    <row r="497" spans="1:16" ht="114.75" x14ac:dyDescent="0.2">
      <c r="A497" s="16" t="s">
        <v>1370</v>
      </c>
      <c r="B497" s="4" t="s">
        <v>1316</v>
      </c>
      <c r="C497" s="4" t="s">
        <v>88</v>
      </c>
      <c r="D497" s="26" t="s">
        <v>1376</v>
      </c>
      <c r="E497" s="26" t="s">
        <v>15</v>
      </c>
      <c r="F497" s="29" t="s">
        <v>1377</v>
      </c>
      <c r="G497" s="30">
        <v>483.96</v>
      </c>
      <c r="H497" s="30" t="s">
        <v>103</v>
      </c>
      <c r="I497" s="30" t="s">
        <v>103</v>
      </c>
      <c r="J497" s="30" t="s">
        <v>103</v>
      </c>
      <c r="K497" s="30" t="s">
        <v>66</v>
      </c>
      <c r="L497" s="30" t="s">
        <v>103</v>
      </c>
      <c r="M497" s="30" t="s">
        <v>103</v>
      </c>
      <c r="N497" s="142" t="s">
        <v>103</v>
      </c>
      <c r="O497" s="4" t="s">
        <v>1369</v>
      </c>
      <c r="P497" s="171"/>
    </row>
    <row r="498" spans="1:16" ht="114.75" x14ac:dyDescent="0.2">
      <c r="A498" s="16" t="s">
        <v>1370</v>
      </c>
      <c r="B498" s="4" t="s">
        <v>1316</v>
      </c>
      <c r="C498" s="4" t="s">
        <v>88</v>
      </c>
      <c r="D498" s="26" t="s">
        <v>1378</v>
      </c>
      <c r="E498" s="26" t="s">
        <v>15</v>
      </c>
      <c r="F498" s="29" t="s">
        <v>1379</v>
      </c>
      <c r="G498" s="30">
        <v>483.96</v>
      </c>
      <c r="H498" s="30" t="s">
        <v>103</v>
      </c>
      <c r="I498" s="30" t="s">
        <v>103</v>
      </c>
      <c r="J498" s="30" t="s">
        <v>103</v>
      </c>
      <c r="K498" s="30" t="s">
        <v>66</v>
      </c>
      <c r="L498" s="30" t="s">
        <v>103</v>
      </c>
      <c r="M498" s="30" t="s">
        <v>103</v>
      </c>
      <c r="N498" s="142" t="s">
        <v>103</v>
      </c>
      <c r="O498" s="4" t="s">
        <v>1369</v>
      </c>
      <c r="P498" s="171"/>
    </row>
    <row r="499" spans="1:16" ht="114.75" x14ac:dyDescent="0.2">
      <c r="A499" s="16" t="s">
        <v>1370</v>
      </c>
      <c r="B499" s="4" t="s">
        <v>1316</v>
      </c>
      <c r="C499" s="4" t="s">
        <v>88</v>
      </c>
      <c r="D499" s="26" t="s">
        <v>1380</v>
      </c>
      <c r="E499" s="26" t="s">
        <v>15</v>
      </c>
      <c r="F499" s="29" t="s">
        <v>1381</v>
      </c>
      <c r="G499" s="30">
        <v>679.36</v>
      </c>
      <c r="H499" s="30" t="s">
        <v>103</v>
      </c>
      <c r="I499" s="30" t="s">
        <v>103</v>
      </c>
      <c r="J499" s="30" t="s">
        <v>103</v>
      </c>
      <c r="K499" s="30" t="s">
        <v>66</v>
      </c>
      <c r="L499" s="30" t="s">
        <v>103</v>
      </c>
      <c r="M499" s="30" t="s">
        <v>103</v>
      </c>
      <c r="N499" s="142" t="s">
        <v>103</v>
      </c>
      <c r="O499" s="4" t="s">
        <v>1369</v>
      </c>
      <c r="P499" s="171"/>
    </row>
    <row r="500" spans="1:16" ht="114.75" x14ac:dyDescent="0.2">
      <c r="A500" s="16" t="s">
        <v>1370</v>
      </c>
      <c r="B500" s="4" t="s">
        <v>1316</v>
      </c>
      <c r="C500" s="4" t="s">
        <v>88</v>
      </c>
      <c r="D500" s="26" t="s">
        <v>1382</v>
      </c>
      <c r="E500" s="26" t="s">
        <v>15</v>
      </c>
      <c r="F500" s="29" t="s">
        <v>1383</v>
      </c>
      <c r="G500" s="30">
        <v>483.96</v>
      </c>
      <c r="H500" s="30" t="s">
        <v>103</v>
      </c>
      <c r="I500" s="30" t="s">
        <v>103</v>
      </c>
      <c r="J500" s="30" t="s">
        <v>103</v>
      </c>
      <c r="K500" s="30" t="s">
        <v>66</v>
      </c>
      <c r="L500" s="30" t="s">
        <v>103</v>
      </c>
      <c r="M500" s="30" t="s">
        <v>103</v>
      </c>
      <c r="N500" s="142" t="s">
        <v>103</v>
      </c>
      <c r="O500" s="4" t="s">
        <v>1369</v>
      </c>
      <c r="P500" s="171"/>
    </row>
    <row r="501" spans="1:16" ht="114.75" x14ac:dyDescent="0.2">
      <c r="A501" s="16" t="s">
        <v>1370</v>
      </c>
      <c r="B501" s="4" t="s">
        <v>1316</v>
      </c>
      <c r="C501" s="4" t="s">
        <v>88</v>
      </c>
      <c r="D501" s="26" t="s">
        <v>1384</v>
      </c>
      <c r="E501" s="26" t="s">
        <v>15</v>
      </c>
      <c r="F501" s="29" t="s">
        <v>1385</v>
      </c>
      <c r="G501" s="30">
        <v>543.37</v>
      </c>
      <c r="H501" s="30" t="s">
        <v>103</v>
      </c>
      <c r="I501" s="30" t="s">
        <v>103</v>
      </c>
      <c r="J501" s="30" t="s">
        <v>103</v>
      </c>
      <c r="K501" s="30" t="s">
        <v>66</v>
      </c>
      <c r="L501" s="30" t="s">
        <v>103</v>
      </c>
      <c r="M501" s="30" t="s">
        <v>103</v>
      </c>
      <c r="N501" s="142" t="s">
        <v>103</v>
      </c>
      <c r="O501" s="4" t="s">
        <v>1369</v>
      </c>
      <c r="P501" s="171"/>
    </row>
    <row r="502" spans="1:16" ht="114.75" x14ac:dyDescent="0.2">
      <c r="A502" s="16" t="s">
        <v>1370</v>
      </c>
      <c r="B502" s="4" t="s">
        <v>1316</v>
      </c>
      <c r="C502" s="4" t="s">
        <v>100</v>
      </c>
      <c r="D502" s="26" t="s">
        <v>1386</v>
      </c>
      <c r="E502" s="26" t="s">
        <v>15</v>
      </c>
      <c r="F502" s="29" t="s">
        <v>1387</v>
      </c>
      <c r="G502" s="30">
        <v>85.74</v>
      </c>
      <c r="H502" s="30" t="s">
        <v>103</v>
      </c>
      <c r="I502" s="30" t="s">
        <v>103</v>
      </c>
      <c r="J502" s="30" t="s">
        <v>103</v>
      </c>
      <c r="K502" s="30" t="s">
        <v>103</v>
      </c>
      <c r="L502" s="30" t="s">
        <v>103</v>
      </c>
      <c r="M502" s="30" t="s">
        <v>103</v>
      </c>
      <c r="N502" s="142" t="s">
        <v>1388</v>
      </c>
      <c r="O502" s="4" t="s">
        <v>1369</v>
      </c>
      <c r="P502" s="171"/>
    </row>
    <row r="503" spans="1:16" ht="114.75" x14ac:dyDescent="0.2">
      <c r="A503" s="16" t="s">
        <v>1370</v>
      </c>
      <c r="B503" s="4" t="s">
        <v>1316</v>
      </c>
      <c r="C503" s="4" t="s">
        <v>135</v>
      </c>
      <c r="D503" s="26" t="s">
        <v>1389</v>
      </c>
      <c r="E503" s="26" t="s">
        <v>15</v>
      </c>
      <c r="F503" s="29" t="s">
        <v>1390</v>
      </c>
      <c r="G503" s="30">
        <v>62.38</v>
      </c>
      <c r="H503" s="30" t="s">
        <v>103</v>
      </c>
      <c r="I503" s="30" t="s">
        <v>103</v>
      </c>
      <c r="J503" s="30" t="s">
        <v>103</v>
      </c>
      <c r="K503" s="30" t="s">
        <v>103</v>
      </c>
      <c r="L503" s="30" t="s">
        <v>103</v>
      </c>
      <c r="M503" s="30" t="s">
        <v>103</v>
      </c>
      <c r="N503" s="142" t="s">
        <v>1391</v>
      </c>
      <c r="O503" s="4" t="s">
        <v>1369</v>
      </c>
      <c r="P503" s="171"/>
    </row>
    <row r="504" spans="1:16" ht="204" x14ac:dyDescent="0.2">
      <c r="A504" s="16" t="s">
        <v>1370</v>
      </c>
      <c r="B504" s="4" t="s">
        <v>1316</v>
      </c>
      <c r="C504" s="4" t="s">
        <v>135</v>
      </c>
      <c r="D504" s="26" t="s">
        <v>1392</v>
      </c>
      <c r="E504" s="26" t="s">
        <v>15</v>
      </c>
      <c r="F504" s="29" t="s">
        <v>1393</v>
      </c>
      <c r="G504" s="30">
        <v>5.37</v>
      </c>
      <c r="H504" s="30" t="s">
        <v>103</v>
      </c>
      <c r="I504" s="30" t="s">
        <v>103</v>
      </c>
      <c r="J504" s="30" t="s">
        <v>103</v>
      </c>
      <c r="K504" s="30" t="s">
        <v>103</v>
      </c>
      <c r="L504" s="30" t="s">
        <v>103</v>
      </c>
      <c r="M504" s="30" t="s">
        <v>103</v>
      </c>
      <c r="N504" s="142" t="s">
        <v>1394</v>
      </c>
      <c r="O504" s="4" t="s">
        <v>1369</v>
      </c>
      <c r="P504" s="171"/>
    </row>
    <row r="505" spans="1:16" ht="114.75" x14ac:dyDescent="0.2">
      <c r="A505" s="16" t="s">
        <v>1370</v>
      </c>
      <c r="B505" s="4" t="s">
        <v>1316</v>
      </c>
      <c r="C505" s="4" t="s">
        <v>54</v>
      </c>
      <c r="D505" s="26" t="s">
        <v>1395</v>
      </c>
      <c r="E505" s="26" t="s">
        <v>15</v>
      </c>
      <c r="F505" s="29" t="s">
        <v>1396</v>
      </c>
      <c r="G505" s="30">
        <v>33.630000000000003</v>
      </c>
      <c r="H505" s="30" t="s">
        <v>103</v>
      </c>
      <c r="I505" s="30" t="s">
        <v>103</v>
      </c>
      <c r="J505" s="30" t="s">
        <v>103</v>
      </c>
      <c r="K505" s="30" t="s">
        <v>103</v>
      </c>
      <c r="L505" s="30" t="s">
        <v>103</v>
      </c>
      <c r="M505" s="30" t="s">
        <v>103</v>
      </c>
      <c r="N505" s="142" t="s">
        <v>1397</v>
      </c>
      <c r="O505" s="4" t="s">
        <v>1369</v>
      </c>
      <c r="P505" s="171"/>
    </row>
    <row r="506" spans="1:16" ht="114.75" x14ac:dyDescent="0.2">
      <c r="A506" s="16" t="s">
        <v>1370</v>
      </c>
      <c r="B506" s="4" t="s">
        <v>1316</v>
      </c>
      <c r="C506" s="4" t="s">
        <v>54</v>
      </c>
      <c r="D506" s="26" t="s">
        <v>1398</v>
      </c>
      <c r="E506" s="26" t="s">
        <v>15</v>
      </c>
      <c r="F506" s="29" t="s">
        <v>1399</v>
      </c>
      <c r="G506" s="30">
        <v>25.02</v>
      </c>
      <c r="H506" s="30" t="s">
        <v>103</v>
      </c>
      <c r="I506" s="30" t="s">
        <v>103</v>
      </c>
      <c r="J506" s="30" t="s">
        <v>103</v>
      </c>
      <c r="K506" s="30" t="s">
        <v>103</v>
      </c>
      <c r="L506" s="30" t="s">
        <v>103</v>
      </c>
      <c r="M506" s="30" t="s">
        <v>103</v>
      </c>
      <c r="N506" s="142" t="s">
        <v>1400</v>
      </c>
      <c r="O506" s="4" t="s">
        <v>1369</v>
      </c>
      <c r="P506" s="171"/>
    </row>
    <row r="507" spans="1:16" ht="114.75" x14ac:dyDescent="0.2">
      <c r="A507" s="16" t="s">
        <v>1370</v>
      </c>
      <c r="B507" s="4" t="s">
        <v>1316</v>
      </c>
      <c r="C507" s="4" t="s">
        <v>54</v>
      </c>
      <c r="D507" s="26" t="s">
        <v>1401</v>
      </c>
      <c r="E507" s="26" t="s">
        <v>91</v>
      </c>
      <c r="F507" s="29" t="s">
        <v>1402</v>
      </c>
      <c r="G507" s="30">
        <v>7.64</v>
      </c>
      <c r="H507" s="30" t="s">
        <v>103</v>
      </c>
      <c r="I507" s="30" t="s">
        <v>103</v>
      </c>
      <c r="J507" s="30" t="s">
        <v>103</v>
      </c>
      <c r="K507" s="30" t="s">
        <v>103</v>
      </c>
      <c r="L507" s="30" t="s">
        <v>103</v>
      </c>
      <c r="M507" s="30" t="s">
        <v>103</v>
      </c>
      <c r="N507" s="142" t="s">
        <v>1403</v>
      </c>
      <c r="O507" s="4" t="s">
        <v>1369</v>
      </c>
      <c r="P507" s="171"/>
    </row>
    <row r="508" spans="1:16" ht="114.75" x14ac:dyDescent="0.2">
      <c r="A508" s="16" t="s">
        <v>1370</v>
      </c>
      <c r="B508" s="4" t="s">
        <v>1316</v>
      </c>
      <c r="C508" s="4" t="s">
        <v>54</v>
      </c>
      <c r="D508" s="26" t="s">
        <v>1404</v>
      </c>
      <c r="E508" s="26" t="s">
        <v>15</v>
      </c>
      <c r="F508" s="29" t="s">
        <v>1405</v>
      </c>
      <c r="G508" s="30">
        <v>12.26</v>
      </c>
      <c r="H508" s="30" t="s">
        <v>103</v>
      </c>
      <c r="I508" s="30" t="s">
        <v>103</v>
      </c>
      <c r="J508" s="30" t="s">
        <v>103</v>
      </c>
      <c r="K508" s="30" t="s">
        <v>103</v>
      </c>
      <c r="L508" s="30" t="s">
        <v>103</v>
      </c>
      <c r="M508" s="30" t="s">
        <v>103</v>
      </c>
      <c r="N508" s="142" t="s">
        <v>1406</v>
      </c>
      <c r="O508" s="4" t="s">
        <v>1369</v>
      </c>
      <c r="P508" s="171"/>
    </row>
    <row r="509" spans="1:16" ht="114.75" x14ac:dyDescent="0.2">
      <c r="A509" s="16" t="s">
        <v>1370</v>
      </c>
      <c r="B509" s="4" t="s">
        <v>1316</v>
      </c>
      <c r="C509" s="4" t="s">
        <v>54</v>
      </c>
      <c r="D509" s="26" t="s">
        <v>1407</v>
      </c>
      <c r="E509" s="26" t="s">
        <v>15</v>
      </c>
      <c r="F509" s="29" t="s">
        <v>1408</v>
      </c>
      <c r="G509" s="30">
        <v>29.17</v>
      </c>
      <c r="H509" s="30" t="s">
        <v>103</v>
      </c>
      <c r="I509" s="30" t="s">
        <v>103</v>
      </c>
      <c r="J509" s="30" t="s">
        <v>103</v>
      </c>
      <c r="K509" s="30" t="s">
        <v>103</v>
      </c>
      <c r="L509" s="30" t="s">
        <v>103</v>
      </c>
      <c r="M509" s="30" t="s">
        <v>103</v>
      </c>
      <c r="N509" s="142" t="s">
        <v>1406</v>
      </c>
      <c r="O509" s="4" t="s">
        <v>1369</v>
      </c>
      <c r="P509" s="171"/>
    </row>
    <row r="510" spans="1:16" ht="114.75" x14ac:dyDescent="0.2">
      <c r="A510" s="16" t="s">
        <v>1370</v>
      </c>
      <c r="B510" s="4" t="s">
        <v>1316</v>
      </c>
      <c r="C510" s="4" t="s">
        <v>54</v>
      </c>
      <c r="D510" s="26" t="s">
        <v>1409</v>
      </c>
      <c r="E510" s="26" t="s">
        <v>15</v>
      </c>
      <c r="F510" s="29" t="s">
        <v>1410</v>
      </c>
      <c r="G510" s="30">
        <v>32.76</v>
      </c>
      <c r="H510" s="30" t="s">
        <v>103</v>
      </c>
      <c r="I510" s="30" t="s">
        <v>103</v>
      </c>
      <c r="J510" s="30" t="s">
        <v>103</v>
      </c>
      <c r="K510" s="30" t="s">
        <v>103</v>
      </c>
      <c r="L510" s="30" t="s">
        <v>103</v>
      </c>
      <c r="M510" s="30" t="s">
        <v>103</v>
      </c>
      <c r="N510" s="142" t="s">
        <v>1406</v>
      </c>
      <c r="O510" s="4" t="s">
        <v>1369</v>
      </c>
      <c r="P510" s="171"/>
    </row>
    <row r="511" spans="1:16" ht="114.75" x14ac:dyDescent="0.2">
      <c r="A511" s="192" t="s">
        <v>1370</v>
      </c>
      <c r="B511" s="123" t="s">
        <v>1316</v>
      </c>
      <c r="C511" s="123" t="s">
        <v>54</v>
      </c>
      <c r="D511" s="193" t="s">
        <v>1411</v>
      </c>
      <c r="E511" s="193" t="s">
        <v>15</v>
      </c>
      <c r="F511" s="194" t="s">
        <v>1412</v>
      </c>
      <c r="G511" s="195">
        <v>11.42</v>
      </c>
      <c r="H511" s="195" t="s">
        <v>103</v>
      </c>
      <c r="I511" s="195" t="s">
        <v>103</v>
      </c>
      <c r="J511" s="195" t="s">
        <v>103</v>
      </c>
      <c r="K511" s="195" t="s">
        <v>103</v>
      </c>
      <c r="L511" s="195" t="s">
        <v>103</v>
      </c>
      <c r="M511" s="195" t="s">
        <v>103</v>
      </c>
      <c r="N511" s="170" t="s">
        <v>1406</v>
      </c>
      <c r="O511" s="123" t="s">
        <v>1369</v>
      </c>
      <c r="P511" s="171"/>
    </row>
    <row r="512" spans="1:16" ht="114.75" x14ac:dyDescent="0.2">
      <c r="A512" s="16" t="s">
        <v>1370</v>
      </c>
      <c r="B512" s="4" t="s">
        <v>1316</v>
      </c>
      <c r="C512" s="4" t="s">
        <v>54</v>
      </c>
      <c r="D512" s="26" t="s">
        <v>1413</v>
      </c>
      <c r="E512" s="26" t="s">
        <v>15</v>
      </c>
      <c r="F512" s="29" t="s">
        <v>1414</v>
      </c>
      <c r="G512" s="30">
        <v>110.63</v>
      </c>
      <c r="H512" s="30" t="s">
        <v>103</v>
      </c>
      <c r="I512" s="30" t="s">
        <v>103</v>
      </c>
      <c r="J512" s="30" t="s">
        <v>103</v>
      </c>
      <c r="K512" s="30" t="s">
        <v>103</v>
      </c>
      <c r="L512" s="30" t="s">
        <v>103</v>
      </c>
      <c r="M512" s="30" t="s">
        <v>103</v>
      </c>
      <c r="N512" s="142" t="s">
        <v>1415</v>
      </c>
      <c r="O512" s="4" t="s">
        <v>1369</v>
      </c>
      <c r="P512" s="171"/>
    </row>
    <row r="513" spans="1:16" ht="127.5" x14ac:dyDescent="0.2">
      <c r="A513" s="187" t="s">
        <v>1370</v>
      </c>
      <c r="B513" s="4" t="s">
        <v>1316</v>
      </c>
      <c r="C513" s="4" t="s">
        <v>34</v>
      </c>
      <c r="D513" s="26" t="s">
        <v>1416</v>
      </c>
      <c r="E513" s="26" t="s">
        <v>15</v>
      </c>
      <c r="F513" s="29" t="s">
        <v>1417</v>
      </c>
      <c r="G513" s="30">
        <v>2263.69</v>
      </c>
      <c r="H513" s="30" t="s">
        <v>103</v>
      </c>
      <c r="I513" s="30" t="s">
        <v>103</v>
      </c>
      <c r="J513" s="30" t="s">
        <v>103</v>
      </c>
      <c r="K513" s="30" t="s">
        <v>103</v>
      </c>
      <c r="L513" s="30" t="s">
        <v>103</v>
      </c>
      <c r="M513" s="78"/>
      <c r="N513" s="142" t="s">
        <v>1418</v>
      </c>
      <c r="O513" s="196" t="s">
        <v>1419</v>
      </c>
      <c r="P513" s="171"/>
    </row>
    <row r="514" spans="1:16" ht="102" x14ac:dyDescent="0.2">
      <c r="A514" s="187" t="s">
        <v>1370</v>
      </c>
      <c r="B514" s="16" t="s">
        <v>1</v>
      </c>
      <c r="C514" s="4" t="s">
        <v>54</v>
      </c>
      <c r="D514" s="24" t="s">
        <v>1420</v>
      </c>
      <c r="E514" s="26"/>
      <c r="F514" s="29" t="s">
        <v>1421</v>
      </c>
      <c r="G514" s="30">
        <v>0</v>
      </c>
      <c r="H514" s="27"/>
      <c r="I514" s="27"/>
      <c r="J514" s="27"/>
      <c r="K514" s="27"/>
      <c r="L514" s="27"/>
      <c r="M514" s="78"/>
      <c r="N514" s="142" t="s">
        <v>1422</v>
      </c>
      <c r="O514" s="4" t="s">
        <v>1423</v>
      </c>
      <c r="P514" s="171"/>
    </row>
    <row r="515" spans="1:16" ht="102" x14ac:dyDescent="0.2">
      <c r="A515" s="187" t="s">
        <v>1370</v>
      </c>
      <c r="B515" s="16" t="s">
        <v>1</v>
      </c>
      <c r="C515" s="4" t="s">
        <v>54</v>
      </c>
      <c r="D515" s="24" t="s">
        <v>1424</v>
      </c>
      <c r="E515" s="26"/>
      <c r="F515" s="29" t="s">
        <v>1425</v>
      </c>
      <c r="G515" s="30">
        <v>0</v>
      </c>
      <c r="H515" s="27"/>
      <c r="I515" s="27"/>
      <c r="J515" s="27"/>
      <c r="K515" s="27"/>
      <c r="L515" s="27"/>
      <c r="M515" s="78"/>
      <c r="N515" s="142" t="s">
        <v>1426</v>
      </c>
      <c r="O515" s="4" t="s">
        <v>1423</v>
      </c>
      <c r="P515" s="171"/>
    </row>
    <row r="516" spans="1:16" ht="178.5" x14ac:dyDescent="0.2">
      <c r="A516" s="187" t="s">
        <v>1370</v>
      </c>
      <c r="B516" s="4" t="s">
        <v>1316</v>
      </c>
      <c r="C516" s="4" t="s">
        <v>54</v>
      </c>
      <c r="D516" s="26" t="s">
        <v>729</v>
      </c>
      <c r="E516" s="26" t="s">
        <v>15</v>
      </c>
      <c r="F516" s="29" t="s">
        <v>730</v>
      </c>
      <c r="G516" s="30">
        <v>803.88</v>
      </c>
      <c r="H516" s="171"/>
      <c r="I516" s="171"/>
      <c r="J516" s="171"/>
      <c r="K516" s="171"/>
      <c r="L516" s="171"/>
      <c r="M516" s="171"/>
      <c r="N516" s="29" t="s">
        <v>1427</v>
      </c>
      <c r="O516" s="29" t="s">
        <v>1428</v>
      </c>
      <c r="P516" s="171"/>
    </row>
    <row r="517" spans="1:16" ht="38.25" x14ac:dyDescent="0.2">
      <c r="A517" s="187" t="s">
        <v>1370</v>
      </c>
      <c r="B517" s="17" t="s">
        <v>1</v>
      </c>
      <c r="C517" s="18" t="s">
        <v>603</v>
      </c>
      <c r="D517" s="19" t="s">
        <v>1429</v>
      </c>
      <c r="E517" s="20" t="s">
        <v>15</v>
      </c>
      <c r="F517" s="127" t="s">
        <v>1430</v>
      </c>
      <c r="G517" s="22">
        <v>181.52</v>
      </c>
      <c r="H517" s="23"/>
      <c r="I517" s="23"/>
      <c r="J517" s="23"/>
      <c r="K517" s="23"/>
      <c r="L517" s="23"/>
      <c r="M517" s="23"/>
      <c r="N517" s="54" t="s">
        <v>1431</v>
      </c>
      <c r="O517" s="144"/>
      <c r="P517" s="171"/>
    </row>
    <row r="518" spans="1:16" ht="38.25" x14ac:dyDescent="0.2">
      <c r="A518" s="187" t="s">
        <v>1370</v>
      </c>
      <c r="B518" s="17" t="s">
        <v>1</v>
      </c>
      <c r="C518" s="18" t="s">
        <v>603</v>
      </c>
      <c r="D518" s="24" t="s">
        <v>1432</v>
      </c>
      <c r="E518" s="20" t="s">
        <v>15</v>
      </c>
      <c r="F518" s="127" t="s">
        <v>1433</v>
      </c>
      <c r="G518" s="25">
        <v>641.63</v>
      </c>
      <c r="H518" s="23"/>
      <c r="I518" s="23"/>
      <c r="J518" s="23"/>
      <c r="K518" s="23"/>
      <c r="L518" s="23"/>
      <c r="M518" s="23"/>
      <c r="N518" s="4" t="s">
        <v>1431</v>
      </c>
      <c r="O518" s="197"/>
      <c r="P518" s="171"/>
    </row>
    <row r="519" spans="1:16" ht="89.25" x14ac:dyDescent="0.2">
      <c r="A519" s="16" t="s">
        <v>1370</v>
      </c>
      <c r="B519" s="17" t="s">
        <v>1</v>
      </c>
      <c r="C519" s="18" t="s">
        <v>54</v>
      </c>
      <c r="D519" s="19" t="s">
        <v>1434</v>
      </c>
      <c r="E519" s="20"/>
      <c r="F519" s="127" t="s">
        <v>1435</v>
      </c>
      <c r="G519" s="22">
        <v>66.900000000000006</v>
      </c>
      <c r="H519" s="23"/>
      <c r="I519" s="23"/>
      <c r="J519" s="23"/>
      <c r="K519" s="23"/>
      <c r="L519" s="23"/>
      <c r="M519" s="23"/>
      <c r="N519" s="54" t="s">
        <v>1436</v>
      </c>
      <c r="O519" s="4" t="s">
        <v>1437</v>
      </c>
      <c r="P519" s="171"/>
    </row>
    <row r="520" spans="1:16" ht="76.5" x14ac:dyDescent="0.2">
      <c r="A520" s="16" t="s">
        <v>1370</v>
      </c>
      <c r="B520" s="17" t="s">
        <v>1</v>
      </c>
      <c r="C520" s="18" t="s">
        <v>614</v>
      </c>
      <c r="D520" s="19" t="s">
        <v>1438</v>
      </c>
      <c r="E520" s="20" t="s">
        <v>15</v>
      </c>
      <c r="F520" s="198" t="s">
        <v>1439</v>
      </c>
      <c r="G520" s="133">
        <v>953.29</v>
      </c>
      <c r="H520" s="23"/>
      <c r="I520" s="23"/>
      <c r="J520" s="23"/>
      <c r="K520" s="23"/>
      <c r="L520" s="23"/>
      <c r="M520" s="23"/>
      <c r="N520" s="141" t="s">
        <v>1440</v>
      </c>
      <c r="O520" s="4" t="s">
        <v>1441</v>
      </c>
      <c r="P520" s="171"/>
    </row>
    <row r="521" spans="1:16" ht="76.5" x14ac:dyDescent="0.2">
      <c r="A521" s="16" t="s">
        <v>1370</v>
      </c>
      <c r="B521" s="17" t="s">
        <v>1</v>
      </c>
      <c r="C521" s="18" t="s">
        <v>614</v>
      </c>
      <c r="D521" s="19" t="s">
        <v>1442</v>
      </c>
      <c r="E521" s="20" t="s">
        <v>15</v>
      </c>
      <c r="F521" s="198" t="s">
        <v>1443</v>
      </c>
      <c r="G521" s="133">
        <v>310.60000000000014</v>
      </c>
      <c r="H521" s="23"/>
      <c r="I521" s="23"/>
      <c r="J521" s="23"/>
      <c r="K521" s="23"/>
      <c r="L521" s="23"/>
      <c r="M521" s="23"/>
      <c r="N521" s="54" t="s">
        <v>1444</v>
      </c>
      <c r="O521" s="4" t="s">
        <v>1441</v>
      </c>
      <c r="P521" s="171"/>
    </row>
    <row r="522" spans="1:16" ht="76.5" x14ac:dyDescent="0.2">
      <c r="A522" s="16" t="s">
        <v>1370</v>
      </c>
      <c r="B522" s="17" t="s">
        <v>1</v>
      </c>
      <c r="C522" s="18" t="s">
        <v>614</v>
      </c>
      <c r="D522" s="19" t="s">
        <v>1445</v>
      </c>
      <c r="E522" s="20" t="s">
        <v>15</v>
      </c>
      <c r="F522" s="198" t="s">
        <v>1446</v>
      </c>
      <c r="G522" s="133">
        <v>1422.0300000000002</v>
      </c>
      <c r="H522" s="23"/>
      <c r="I522" s="23"/>
      <c r="J522" s="23"/>
      <c r="K522" s="23"/>
      <c r="L522" s="23"/>
      <c r="M522" s="23"/>
      <c r="N522" s="54" t="s">
        <v>1447</v>
      </c>
      <c r="O522" s="4" t="s">
        <v>1441</v>
      </c>
      <c r="P522" s="171"/>
    </row>
    <row r="523" spans="1:16" ht="76.5" x14ac:dyDescent="0.2">
      <c r="A523" s="16" t="s">
        <v>1370</v>
      </c>
      <c r="B523" s="17" t="s">
        <v>1</v>
      </c>
      <c r="C523" s="18" t="s">
        <v>614</v>
      </c>
      <c r="D523" s="19" t="s">
        <v>1448</v>
      </c>
      <c r="E523" s="20" t="s">
        <v>15</v>
      </c>
      <c r="F523" s="198" t="s">
        <v>1449</v>
      </c>
      <c r="G523" s="133">
        <v>4294.87</v>
      </c>
      <c r="H523" s="23"/>
      <c r="I523" s="23"/>
      <c r="J523" s="23"/>
      <c r="K523" s="23"/>
      <c r="L523" s="23"/>
      <c r="M523" s="23"/>
      <c r="N523" s="54" t="s">
        <v>1450</v>
      </c>
      <c r="O523" s="4" t="s">
        <v>1441</v>
      </c>
      <c r="P523" s="171"/>
    </row>
    <row r="524" spans="1:16" ht="76.5" x14ac:dyDescent="0.2">
      <c r="A524" s="16" t="s">
        <v>1370</v>
      </c>
      <c r="B524" s="17" t="s">
        <v>1</v>
      </c>
      <c r="C524" s="18" t="s">
        <v>614</v>
      </c>
      <c r="D524" s="19" t="s">
        <v>1451</v>
      </c>
      <c r="E524" s="20" t="s">
        <v>15</v>
      </c>
      <c r="F524" s="198" t="s">
        <v>1452</v>
      </c>
      <c r="G524" s="133">
        <v>5393.85</v>
      </c>
      <c r="H524" s="23"/>
      <c r="I524" s="23"/>
      <c r="J524" s="23"/>
      <c r="K524" s="23"/>
      <c r="L524" s="23"/>
      <c r="M524" s="23"/>
      <c r="N524" s="54" t="s">
        <v>1453</v>
      </c>
      <c r="O524" s="4" t="s">
        <v>1441</v>
      </c>
      <c r="P524" s="171"/>
    </row>
    <row r="525" spans="1:16" ht="76.5" x14ac:dyDescent="0.2">
      <c r="A525" s="16" t="s">
        <v>1370</v>
      </c>
      <c r="B525" s="17" t="s">
        <v>1</v>
      </c>
      <c r="C525" s="18" t="s">
        <v>614</v>
      </c>
      <c r="D525" s="19" t="s">
        <v>1454</v>
      </c>
      <c r="E525" s="20" t="s">
        <v>15</v>
      </c>
      <c r="F525" s="198" t="s">
        <v>1455</v>
      </c>
      <c r="G525" s="133">
        <v>544.16</v>
      </c>
      <c r="H525" s="23"/>
      <c r="I525" s="23"/>
      <c r="J525" s="23"/>
      <c r="K525" s="23"/>
      <c r="L525" s="23"/>
      <c r="M525" s="23"/>
      <c r="N525" s="54" t="s">
        <v>1456</v>
      </c>
      <c r="O525" s="4" t="s">
        <v>1441</v>
      </c>
      <c r="P525" s="171"/>
    </row>
    <row r="526" spans="1:16" ht="76.5" x14ac:dyDescent="0.2">
      <c r="A526" s="16" t="s">
        <v>1370</v>
      </c>
      <c r="B526" s="17" t="s">
        <v>1</v>
      </c>
      <c r="C526" s="18" t="s">
        <v>614</v>
      </c>
      <c r="D526" s="19" t="s">
        <v>1457</v>
      </c>
      <c r="E526" s="20" t="s">
        <v>15</v>
      </c>
      <c r="F526" s="198" t="s">
        <v>1458</v>
      </c>
      <c r="G526" s="133">
        <v>903.61000000000013</v>
      </c>
      <c r="H526" s="23"/>
      <c r="I526" s="23"/>
      <c r="J526" s="23"/>
      <c r="K526" s="23"/>
      <c r="L526" s="23"/>
      <c r="M526" s="23"/>
      <c r="N526" s="54" t="s">
        <v>1459</v>
      </c>
      <c r="O526" s="4" t="s">
        <v>1441</v>
      </c>
      <c r="P526" s="171"/>
    </row>
    <row r="527" spans="1:16" ht="76.5" x14ac:dyDescent="0.2">
      <c r="A527" s="16" t="s">
        <v>1370</v>
      </c>
      <c r="B527" s="17" t="s">
        <v>1</v>
      </c>
      <c r="C527" s="18" t="s">
        <v>614</v>
      </c>
      <c r="D527" s="19" t="s">
        <v>1460</v>
      </c>
      <c r="E527" s="20" t="s">
        <v>15</v>
      </c>
      <c r="F527" s="198" t="s">
        <v>1461</v>
      </c>
      <c r="G527" s="133">
        <v>2842.18</v>
      </c>
      <c r="H527" s="23"/>
      <c r="I527" s="23"/>
      <c r="J527" s="23"/>
      <c r="K527" s="23"/>
      <c r="L527" s="23"/>
      <c r="M527" s="23"/>
      <c r="N527" s="54" t="s">
        <v>1440</v>
      </c>
      <c r="O527" s="4" t="s">
        <v>1441</v>
      </c>
      <c r="P527" s="171"/>
    </row>
    <row r="528" spans="1:16" ht="76.5" x14ac:dyDescent="0.2">
      <c r="A528" s="16" t="s">
        <v>1370</v>
      </c>
      <c r="B528" s="17" t="s">
        <v>1</v>
      </c>
      <c r="C528" s="18" t="s">
        <v>614</v>
      </c>
      <c r="D528" s="19" t="s">
        <v>1462</v>
      </c>
      <c r="E528" s="20" t="s">
        <v>15</v>
      </c>
      <c r="F528" s="198" t="s">
        <v>1463</v>
      </c>
      <c r="G528" s="133">
        <v>555.98</v>
      </c>
      <c r="H528" s="23"/>
      <c r="I528" s="23"/>
      <c r="J528" s="23"/>
      <c r="K528" s="23"/>
      <c r="L528" s="23"/>
      <c r="M528" s="23"/>
      <c r="N528" s="54" t="s">
        <v>1464</v>
      </c>
      <c r="O528" s="4" t="s">
        <v>1441</v>
      </c>
      <c r="P528" s="171"/>
    </row>
    <row r="529" spans="1:16" ht="63.75" x14ac:dyDescent="0.2">
      <c r="A529" s="16" t="s">
        <v>1370</v>
      </c>
      <c r="B529" s="17" t="s">
        <v>1</v>
      </c>
      <c r="C529" s="18" t="s">
        <v>614</v>
      </c>
      <c r="D529" s="19" t="s">
        <v>1465</v>
      </c>
      <c r="E529" s="20" t="s">
        <v>15</v>
      </c>
      <c r="F529" s="199" t="s">
        <v>1466</v>
      </c>
      <c r="G529" s="76">
        <v>3672.65</v>
      </c>
      <c r="H529" s="26"/>
      <c r="I529" s="27"/>
      <c r="J529" s="27"/>
      <c r="K529" s="27"/>
      <c r="L529" s="27"/>
      <c r="M529" s="27"/>
      <c r="N529" s="54" t="s">
        <v>1467</v>
      </c>
      <c r="O529" s="4" t="s">
        <v>1468</v>
      </c>
      <c r="P529" s="171"/>
    </row>
    <row r="530" spans="1:16" ht="153" x14ac:dyDescent="0.2">
      <c r="A530" s="16" t="s">
        <v>1370</v>
      </c>
      <c r="B530" s="17" t="s">
        <v>1316</v>
      </c>
      <c r="C530" s="4" t="s">
        <v>100</v>
      </c>
      <c r="D530" s="26" t="s">
        <v>362</v>
      </c>
      <c r="E530" s="26" t="s">
        <v>15</v>
      </c>
      <c r="F530" s="29" t="s">
        <v>363</v>
      </c>
      <c r="G530" s="30">
        <v>162.28</v>
      </c>
      <c r="H530" s="23"/>
      <c r="I530" s="23"/>
      <c r="J530" s="23"/>
      <c r="K530" s="23"/>
      <c r="L530" s="23"/>
      <c r="M530" s="23"/>
      <c r="N530" s="142" t="s">
        <v>1469</v>
      </c>
      <c r="O530" s="4" t="s">
        <v>1470</v>
      </c>
      <c r="P530" s="171"/>
    </row>
    <row r="531" spans="1:16" ht="89.25" x14ac:dyDescent="0.2">
      <c r="A531" s="16" t="s">
        <v>1370</v>
      </c>
      <c r="B531" s="17" t="s">
        <v>1316</v>
      </c>
      <c r="C531" s="4" t="s">
        <v>112</v>
      </c>
      <c r="D531" s="26" t="s">
        <v>733</v>
      </c>
      <c r="E531" s="26" t="s">
        <v>103</v>
      </c>
      <c r="F531" s="29" t="s">
        <v>734</v>
      </c>
      <c r="G531" s="30">
        <v>18.739999999999998</v>
      </c>
      <c r="H531" s="30" t="s">
        <v>735</v>
      </c>
      <c r="I531" s="23"/>
      <c r="J531" s="23"/>
      <c r="K531" s="23"/>
      <c r="L531" s="23" t="s">
        <v>66</v>
      </c>
      <c r="M531" s="23"/>
      <c r="N531" s="142" t="s">
        <v>1471</v>
      </c>
      <c r="O531" s="4" t="s">
        <v>1472</v>
      </c>
      <c r="P531" s="171"/>
    </row>
    <row r="532" spans="1:16" ht="102" x14ac:dyDescent="0.2">
      <c r="A532" s="16" t="s">
        <v>1370</v>
      </c>
      <c r="B532" s="17" t="s">
        <v>1316</v>
      </c>
      <c r="C532" s="4" t="s">
        <v>54</v>
      </c>
      <c r="D532" s="26" t="s">
        <v>738</v>
      </c>
      <c r="E532" s="26" t="s">
        <v>103</v>
      </c>
      <c r="F532" s="29" t="s">
        <v>739</v>
      </c>
      <c r="G532" s="30">
        <v>15.2</v>
      </c>
      <c r="H532" s="30" t="s">
        <v>103</v>
      </c>
      <c r="I532" s="30" t="s">
        <v>103</v>
      </c>
      <c r="J532" s="30" t="s">
        <v>103</v>
      </c>
      <c r="K532" s="30" t="s">
        <v>103</v>
      </c>
      <c r="L532" s="30" t="s">
        <v>66</v>
      </c>
      <c r="M532" s="30" t="s">
        <v>103</v>
      </c>
      <c r="N532" s="142" t="s">
        <v>1473</v>
      </c>
      <c r="O532" s="4" t="s">
        <v>1474</v>
      </c>
      <c r="P532" s="171"/>
    </row>
  </sheetData>
  <autoFilter ref="A2:P532" xr:uid="{0B0F64E8-7FA9-49CF-91B2-C5F4B04B827A}"/>
  <conditionalFormatting sqref="D486">
    <cfRule type="duplicateValues" dxfId="2" priority="1"/>
  </conditionalFormatting>
  <conditionalFormatting sqref="D487:D492">
    <cfRule type="duplicateValues" dxfId="1" priority="3"/>
  </conditionalFormatting>
  <conditionalFormatting sqref="D493:D494">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C7EB-CA02-4A20-AEC4-044D5889A75E}">
  <dimension ref="B6:I15"/>
  <sheetViews>
    <sheetView workbookViewId="0">
      <selection activeCell="B22" sqref="B22"/>
    </sheetView>
  </sheetViews>
  <sheetFormatPr defaultRowHeight="15" x14ac:dyDescent="0.25"/>
  <cols>
    <col min="2" max="2" width="58" customWidth="1"/>
  </cols>
  <sheetData>
    <row r="6" spans="2:9" x14ac:dyDescent="0.25">
      <c r="B6" s="6" t="s">
        <v>949</v>
      </c>
    </row>
    <row r="7" spans="2:9" x14ac:dyDescent="0.25">
      <c r="B7" s="6" t="s">
        <v>950</v>
      </c>
    </row>
    <row r="8" spans="2:9" x14ac:dyDescent="0.25">
      <c r="B8" s="6" t="s">
        <v>951</v>
      </c>
    </row>
    <row r="9" spans="2:9" x14ac:dyDescent="0.25">
      <c r="B9" s="6" t="s">
        <v>952</v>
      </c>
    </row>
    <row r="10" spans="2:9" x14ac:dyDescent="0.25">
      <c r="B10" s="6" t="s">
        <v>953</v>
      </c>
    </row>
    <row r="11" spans="2:9" x14ac:dyDescent="0.25">
      <c r="B11" s="6" t="s">
        <v>105</v>
      </c>
    </row>
    <row r="12" spans="2:9" x14ac:dyDescent="0.25">
      <c r="B12" s="6" t="s">
        <v>87</v>
      </c>
    </row>
    <row r="13" spans="2:9" x14ac:dyDescent="0.25">
      <c r="B13" s="6" t="s">
        <v>1</v>
      </c>
    </row>
    <row r="14" spans="2:9" x14ac:dyDescent="0.25">
      <c r="B14" s="6" t="s">
        <v>290</v>
      </c>
      <c r="F14" t="s">
        <v>954</v>
      </c>
    </row>
    <row r="15" spans="2:9" ht="25.5" x14ac:dyDescent="0.25">
      <c r="B15" s="6" t="s">
        <v>955</v>
      </c>
      <c r="F15" s="200"/>
      <c r="G15" s="200"/>
      <c r="H15" s="200"/>
      <c r="I15" s="200"/>
    </row>
  </sheetData>
  <mergeCells count="1">
    <mergeCell ref="F15:I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Izmaiņu reģistrs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Inka Indriksone</dc:creator>
  <cp:lastModifiedBy>Inka Indriksone</cp:lastModifiedBy>
  <dcterms:created xsi:type="dcterms:W3CDTF">2023-03-14T07:04:48Z</dcterms:created>
  <dcterms:modified xsi:type="dcterms:W3CDTF">2023-07-04T10:33:25Z</dcterms:modified>
</cp:coreProperties>
</file>