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N:\Ambulatoro_pakalpojumu_nodala\Skrinings_OVS\Atsaucības aprēķins ĢĀ\"/>
    </mc:Choice>
  </mc:AlternateContent>
  <xr:revisionPtr revIDLastSave="0" documentId="13_ncr:1_{ABCBB3FD-A213-4867-80BB-F286D095F65A}" xr6:coauthVersionLast="47" xr6:coauthVersionMax="47" xr10:uidLastSave="{00000000-0000-0000-0000-000000000000}"/>
  <bookViews>
    <workbookView xWindow="-120" yWindow="-120" windowWidth="29040" windowHeight="15990" xr2:uid="{207ACB2F-1A15-40C7-A544-D35FECFC7D07}"/>
  </bookViews>
  <sheets>
    <sheet name="Sasniegtie atsaucības rādītāji" sheetId="1" r:id="rId1"/>
  </sheets>
  <definedNames>
    <definedName name="_xlnm._FilterDatabase" localSheetId="0" hidden="1">'Sasniegtie atsaucības rādītāji'!$B$14:$L$1220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921" i="1" l="1"/>
  <c r="L921" i="1" s="1"/>
  <c r="G921" i="1"/>
  <c r="H921" i="1" s="1"/>
  <c r="H1144" i="1" l="1"/>
  <c r="H1097" i="1"/>
  <c r="H941" i="1"/>
  <c r="H889" i="1"/>
  <c r="H870" i="1"/>
  <c r="H867" i="1"/>
  <c r="H856" i="1"/>
  <c r="H832" i="1"/>
  <c r="H787" i="1"/>
  <c r="H743" i="1"/>
  <c r="H612" i="1"/>
  <c r="H468" i="1"/>
  <c r="H438" i="1"/>
  <c r="H418" i="1"/>
  <c r="H375" i="1"/>
  <c r="H333" i="1"/>
  <c r="H319" i="1"/>
  <c r="H315" i="1"/>
  <c r="H310" i="1"/>
  <c r="H301" i="1"/>
  <c r="H256" i="1"/>
  <c r="H234" i="1"/>
  <c r="H233" i="1"/>
  <c r="H173" i="1"/>
  <c r="H91" i="1"/>
  <c r="H86" i="1"/>
  <c r="H71" i="1"/>
  <c r="H46" i="1"/>
  <c r="L52" i="1"/>
  <c r="L86" i="1"/>
  <c r="L91" i="1"/>
  <c r="L132" i="1"/>
  <c r="L164" i="1"/>
  <c r="L173" i="1"/>
  <c r="L233" i="1"/>
  <c r="L256" i="1"/>
  <c r="L301" i="1"/>
  <c r="L310" i="1"/>
  <c r="L315" i="1"/>
  <c r="L319" i="1"/>
  <c r="L333" i="1"/>
  <c r="L375" i="1"/>
  <c r="L409" i="1"/>
  <c r="L418" i="1"/>
  <c r="L438" i="1"/>
  <c r="L560" i="1"/>
  <c r="L612" i="1"/>
  <c r="L669" i="1"/>
  <c r="L743" i="1"/>
  <c r="L787" i="1"/>
  <c r="L850" i="1"/>
  <c r="L856" i="1"/>
  <c r="L867" i="1"/>
  <c r="L870" i="1"/>
  <c r="L889" i="1"/>
  <c r="L895" i="1"/>
  <c r="L912" i="1"/>
  <c r="L920" i="1"/>
  <c r="L937" i="1"/>
  <c r="L941" i="1"/>
  <c r="L942" i="1"/>
  <c r="L950" i="1"/>
  <c r="L957" i="1"/>
  <c r="L986" i="1"/>
  <c r="L989" i="1"/>
  <c r="L1029" i="1"/>
  <c r="L1097" i="1"/>
  <c r="L1128" i="1"/>
  <c r="L1144" i="1"/>
  <c r="L1147" i="1"/>
  <c r="L1169" i="1"/>
  <c r="G474" i="1"/>
  <c r="G483" i="1"/>
  <c r="G896" i="1"/>
  <c r="G194" i="1"/>
  <c r="H194" i="1" s="1"/>
  <c r="G861" i="1"/>
  <c r="H861" i="1" s="1"/>
  <c r="G76" i="1"/>
  <c r="H76" i="1" s="1"/>
  <c r="G391" i="1"/>
  <c r="G994" i="1"/>
  <c r="G1040" i="1"/>
  <c r="H1040" i="1" s="1"/>
  <c r="G32" i="1"/>
  <c r="H32" i="1" s="1"/>
  <c r="G191" i="1"/>
  <c r="H191" i="1" s="1"/>
  <c r="G1035" i="1"/>
  <c r="H1035" i="1" s="1"/>
  <c r="G981" i="1"/>
  <c r="G81" i="1"/>
  <c r="H81" i="1" s="1"/>
  <c r="G1045" i="1"/>
  <c r="H1045" i="1" s="1"/>
  <c r="G159" i="1"/>
  <c r="H159" i="1" s="1"/>
  <c r="G428" i="1"/>
  <c r="H428" i="1" s="1"/>
  <c r="G285" i="1"/>
  <c r="G1000" i="1"/>
  <c r="H1000" i="1" s="1"/>
  <c r="G189" i="1"/>
  <c r="H189" i="1" s="1"/>
  <c r="G407" i="1"/>
  <c r="G182" i="1"/>
  <c r="H182" i="1" s="1"/>
  <c r="G552" i="1"/>
  <c r="G360" i="1"/>
  <c r="H360" i="1" s="1"/>
  <c r="G598" i="1"/>
  <c r="H598" i="1" s="1"/>
  <c r="G733" i="1"/>
  <c r="H733" i="1" s="1"/>
  <c r="G505" i="1"/>
  <c r="H505" i="1" s="1"/>
  <c r="G188" i="1"/>
  <c r="G854" i="1"/>
  <c r="H854" i="1" s="1"/>
  <c r="G1181" i="1"/>
  <c r="H1181" i="1" s="1"/>
  <c r="G839" i="1"/>
  <c r="H839" i="1" s="1"/>
  <c r="G50" i="1"/>
  <c r="H50" i="1" s="1"/>
  <c r="G589" i="1"/>
  <c r="H589" i="1" s="1"/>
  <c r="G476" i="1"/>
  <c r="G475" i="1"/>
  <c r="G82" i="1"/>
  <c r="H82" i="1" s="1"/>
  <c r="G389" i="1"/>
  <c r="G419" i="1"/>
  <c r="G1174" i="1"/>
  <c r="H1174" i="1" s="1"/>
  <c r="G169" i="1"/>
  <c r="H169" i="1" s="1"/>
  <c r="G804" i="1"/>
  <c r="G608" i="1"/>
  <c r="G783" i="1"/>
  <c r="H783" i="1" s="1"/>
  <c r="G680" i="1"/>
  <c r="H680" i="1" s="1"/>
  <c r="G520" i="1"/>
  <c r="G143" i="1"/>
  <c r="G380" i="1"/>
  <c r="H380" i="1" s="1"/>
  <c r="G925" i="1"/>
  <c r="H925" i="1" s="1"/>
  <c r="G527" i="1"/>
  <c r="G346" i="1"/>
  <c r="H346" i="1" s="1"/>
  <c r="G526" i="1"/>
  <c r="G908" i="1"/>
  <c r="G990" i="1"/>
  <c r="G900" i="1"/>
  <c r="G385" i="1"/>
  <c r="H385" i="1" s="1"/>
  <c r="G176" i="1"/>
  <c r="H176" i="1" s="1"/>
  <c r="G642" i="1"/>
  <c r="H642" i="1" s="1"/>
  <c r="G208" i="1"/>
  <c r="H208" i="1" s="1"/>
  <c r="G92" i="1"/>
  <c r="H92" i="1" s="1"/>
  <c r="G926" i="1"/>
  <c r="G927" i="1"/>
  <c r="H927" i="1" s="1"/>
  <c r="G402" i="1"/>
  <c r="G163" i="1"/>
  <c r="H163" i="1" s="1"/>
  <c r="G863" i="1"/>
  <c r="H863" i="1" s="1"/>
  <c r="G361" i="1"/>
  <c r="H361" i="1" s="1"/>
  <c r="G345" i="1"/>
  <c r="G1209" i="1"/>
  <c r="G209" i="1"/>
  <c r="H209" i="1" s="1"/>
  <c r="G1183" i="1"/>
  <c r="H1183" i="1" s="1"/>
  <c r="G812" i="1"/>
  <c r="G240" i="1"/>
  <c r="H240" i="1" s="1"/>
  <c r="G842" i="1"/>
  <c r="G467" i="1"/>
  <c r="G841" i="1"/>
  <c r="G952" i="1"/>
  <c r="H952" i="1" s="1"/>
  <c r="G259" i="1"/>
  <c r="H259" i="1" s="1"/>
  <c r="G551" i="1"/>
  <c r="G186" i="1"/>
  <c r="H186" i="1" s="1"/>
  <c r="G34" i="1"/>
  <c r="H34" i="1" s="1"/>
  <c r="G1197" i="1"/>
  <c r="G399" i="1"/>
  <c r="G730" i="1"/>
  <c r="H730" i="1" s="1"/>
  <c r="G878" i="1"/>
  <c r="G59" i="1"/>
  <c r="G1132" i="1"/>
  <c r="H1132" i="1" s="1"/>
  <c r="G185" i="1"/>
  <c r="H185" i="1" s="1"/>
  <c r="G55" i="1"/>
  <c r="H55" i="1" s="1"/>
  <c r="G840" i="1"/>
  <c r="H840" i="1" s="1"/>
  <c r="G703" i="1"/>
  <c r="H703" i="1" s="1"/>
  <c r="G556" i="1"/>
  <c r="H556" i="1" s="1"/>
  <c r="G515" i="1"/>
  <c r="G187" i="1"/>
  <c r="H187" i="1" s="1"/>
  <c r="G184" i="1"/>
  <c r="H184" i="1" s="1"/>
  <c r="G1125" i="1"/>
  <c r="G747" i="1"/>
  <c r="G473" i="1"/>
  <c r="H473" i="1" s="1"/>
  <c r="G805" i="1"/>
  <c r="G435" i="1"/>
  <c r="G1082" i="1"/>
  <c r="G493" i="1"/>
  <c r="H493" i="1" s="1"/>
  <c r="G437" i="1"/>
  <c r="H437" i="1" s="1"/>
  <c r="G576" i="1"/>
  <c r="H576" i="1" s="1"/>
  <c r="G131" i="1"/>
  <c r="H131" i="1" s="1"/>
  <c r="G772" i="1"/>
  <c r="H772" i="1" s="1"/>
  <c r="G1076" i="1"/>
  <c r="H1076" i="1" s="1"/>
  <c r="G142" i="1"/>
  <c r="H142" i="1" s="1"/>
  <c r="G1034" i="1"/>
  <c r="G746" i="1"/>
  <c r="H746" i="1" s="1"/>
  <c r="G1118" i="1"/>
  <c r="H1118" i="1" s="1"/>
  <c r="G331" i="1"/>
  <c r="H331" i="1" s="1"/>
  <c r="G486" i="1"/>
  <c r="G1057" i="1"/>
  <c r="H1057" i="1" s="1"/>
  <c r="G135" i="1"/>
  <c r="H135" i="1" s="1"/>
  <c r="G886" i="1"/>
  <c r="H886" i="1" s="1"/>
  <c r="G876" i="1"/>
  <c r="H876" i="1" s="1"/>
  <c r="G105" i="1"/>
  <c r="H105" i="1" s="1"/>
  <c r="G328" i="1"/>
  <c r="H328" i="1" s="1"/>
  <c r="G246" i="1"/>
  <c r="H246" i="1" s="1"/>
  <c r="G1091" i="1"/>
  <c r="G729" i="1"/>
  <c r="G822" i="1"/>
  <c r="G137" i="1"/>
  <c r="H137" i="1" s="1"/>
  <c r="G929" i="1"/>
  <c r="G928" i="1"/>
  <c r="G569" i="1"/>
  <c r="G786" i="1"/>
  <c r="G140" i="1"/>
  <c r="G141" i="1"/>
  <c r="H141" i="1" s="1"/>
  <c r="G1170" i="1"/>
  <c r="H1170" i="1" s="1"/>
  <c r="G74" i="1"/>
  <c r="H74" i="1" s="1"/>
  <c r="G860" i="1"/>
  <c r="G969" i="1"/>
  <c r="G657" i="1"/>
  <c r="H657" i="1" s="1"/>
  <c r="G972" i="1"/>
  <c r="H972" i="1" s="1"/>
  <c r="G707" i="1"/>
  <c r="G1011" i="1"/>
  <c r="G84" i="1"/>
  <c r="H84" i="1" s="1"/>
  <c r="G164" i="1"/>
  <c r="H164" i="1" s="1"/>
  <c r="G613" i="1"/>
  <c r="G1124" i="1"/>
  <c r="G987" i="1"/>
  <c r="G1129" i="1"/>
  <c r="G275" i="1"/>
  <c r="H275" i="1" s="1"/>
  <c r="G961" i="1"/>
  <c r="G590" i="1"/>
  <c r="G605" i="1"/>
  <c r="H605" i="1" s="1"/>
  <c r="G1186" i="1"/>
  <c r="H1186" i="1" s="1"/>
  <c r="G104" i="1"/>
  <c r="H104" i="1" s="1"/>
  <c r="G672" i="1"/>
  <c r="H672" i="1" s="1"/>
  <c r="G655" i="1"/>
  <c r="G857" i="1"/>
  <c r="G128" i="1"/>
  <c r="G200" i="1"/>
  <c r="H200" i="1" s="1"/>
  <c r="G394" i="1"/>
  <c r="H394" i="1" s="1"/>
  <c r="G666" i="1"/>
  <c r="G595" i="1"/>
  <c r="H595" i="1" s="1"/>
  <c r="G780" i="1"/>
  <c r="H780" i="1" s="1"/>
  <c r="G23" i="1"/>
  <c r="H23" i="1" s="1"/>
  <c r="G893" i="1"/>
  <c r="H893" i="1" s="1"/>
  <c r="G516" i="1"/>
  <c r="H516" i="1" s="1"/>
  <c r="G640" i="1"/>
  <c r="G115" i="1"/>
  <c r="H115" i="1" s="1"/>
  <c r="G698" i="1"/>
  <c r="H698" i="1" s="1"/>
  <c r="G1165" i="1"/>
  <c r="G838" i="1"/>
  <c r="H838" i="1" s="1"/>
  <c r="G425" i="1"/>
  <c r="G785" i="1"/>
  <c r="G343" i="1"/>
  <c r="H343" i="1" s="1"/>
  <c r="G1083" i="1"/>
  <c r="G684" i="1"/>
  <c r="G847" i="1"/>
  <c r="G332" i="1"/>
  <c r="H332" i="1" s="1"/>
  <c r="G465" i="1"/>
  <c r="G195" i="1"/>
  <c r="H195" i="1" s="1"/>
  <c r="G809" i="1"/>
  <c r="H809" i="1" s="1"/>
  <c r="G1146" i="1"/>
  <c r="H1146" i="1" s="1"/>
  <c r="G78" i="1"/>
  <c r="H78" i="1" s="1"/>
  <c r="G731" i="1"/>
  <c r="H731" i="1" s="1"/>
  <c r="G413" i="1"/>
  <c r="H413" i="1" s="1"/>
  <c r="G348" i="1"/>
  <c r="H348" i="1" s="1"/>
  <c r="G406" i="1"/>
  <c r="H406" i="1" s="1"/>
  <c r="G156" i="1"/>
  <c r="H156" i="1" s="1"/>
  <c r="G1046" i="1"/>
  <c r="H1046" i="1" s="1"/>
  <c r="G533" i="1"/>
  <c r="G643" i="1"/>
  <c r="G334" i="1"/>
  <c r="H334" i="1" s="1"/>
  <c r="H396" i="1"/>
  <c r="G1074" i="1"/>
  <c r="G937" i="1"/>
  <c r="G700" i="1"/>
  <c r="G463" i="1"/>
  <c r="H463" i="1" s="1"/>
  <c r="G632" i="1"/>
  <c r="H632" i="1" s="1"/>
  <c r="G266" i="1"/>
  <c r="H266" i="1" s="1"/>
  <c r="G885" i="1"/>
  <c r="H885" i="1" s="1"/>
  <c r="G765" i="1"/>
  <c r="H765" i="1" s="1"/>
  <c r="G494" i="1"/>
  <c r="H494" i="1" s="1"/>
  <c r="G808" i="1"/>
  <c r="H808" i="1" s="1"/>
  <c r="G691" i="1"/>
  <c r="G1145" i="1"/>
  <c r="H1145" i="1" s="1"/>
  <c r="G1166" i="1"/>
  <c r="H1166" i="1" s="1"/>
  <c r="G337" i="1"/>
  <c r="H337" i="1" s="1"/>
  <c r="G685" i="1"/>
  <c r="H685" i="1" s="1"/>
  <c r="G415" i="1"/>
  <c r="H415" i="1" s="1"/>
  <c r="G677" i="1"/>
  <c r="H677" i="1" s="1"/>
  <c r="G1032" i="1"/>
  <c r="G134" i="1"/>
  <c r="H134" i="1" s="1"/>
  <c r="G920" i="1"/>
  <c r="G1067" i="1"/>
  <c r="H1067" i="1" s="1"/>
  <c r="G31" i="1"/>
  <c r="H31" i="1" s="1"/>
  <c r="G335" i="1"/>
  <c r="H335" i="1" s="1"/>
  <c r="G75" i="1"/>
  <c r="H75" i="1" s="1"/>
  <c r="G1120" i="1"/>
  <c r="G915" i="1"/>
  <c r="G363" i="1"/>
  <c r="H363" i="1" s="1"/>
  <c r="G357" i="1"/>
  <c r="G247" i="1"/>
  <c r="H247" i="1" s="1"/>
  <c r="G66" i="1"/>
  <c r="H66" i="1" s="1"/>
  <c r="G448" i="1"/>
  <c r="G913" i="1"/>
  <c r="H913" i="1" s="1"/>
  <c r="G669" i="1"/>
  <c r="H669" i="1" s="1"/>
  <c r="G877" i="1"/>
  <c r="G386" i="1"/>
  <c r="H386" i="1" s="1"/>
  <c r="G1192" i="1"/>
  <c r="G782" i="1"/>
  <c r="H782" i="1" s="1"/>
  <c r="G1134" i="1"/>
  <c r="H1134" i="1" s="1"/>
  <c r="G1052" i="1"/>
  <c r="G874" i="1"/>
  <c r="G767" i="1"/>
  <c r="H767" i="1" s="1"/>
  <c r="G852" i="1"/>
  <c r="G276" i="1"/>
  <c r="H276" i="1" s="1"/>
  <c r="G637" i="1"/>
  <c r="G694" i="1"/>
  <c r="H694" i="1" s="1"/>
  <c r="G1077" i="1"/>
  <c r="H1077" i="1" s="1"/>
  <c r="G948" i="1"/>
  <c r="G1169" i="1"/>
  <c r="G210" i="1"/>
  <c r="H210" i="1" s="1"/>
  <c r="G621" i="1"/>
  <c r="G836" i="1"/>
  <c r="G278" i="1"/>
  <c r="H278" i="1" s="1"/>
  <c r="G715" i="1"/>
  <c r="H715" i="1" s="1"/>
  <c r="G382" i="1"/>
  <c r="H382" i="1" s="1"/>
  <c r="G1201" i="1"/>
  <c r="H1201" i="1" s="1"/>
  <c r="G872" i="1"/>
  <c r="G734" i="1"/>
  <c r="G713" i="1"/>
  <c r="H713" i="1" s="1"/>
  <c r="G205" i="1"/>
  <c r="H205" i="1" s="1"/>
  <c r="G938" i="1"/>
  <c r="H938" i="1" s="1"/>
  <c r="G154" i="1"/>
  <c r="H154" i="1" s="1"/>
  <c r="G1198" i="1"/>
  <c r="G711" i="1"/>
  <c r="H711" i="1" s="1"/>
  <c r="G129" i="1"/>
  <c r="G347" i="1"/>
  <c r="H347" i="1" s="1"/>
  <c r="G519" i="1"/>
  <c r="G211" i="1"/>
  <c r="H211" i="1" s="1"/>
  <c r="G1017" i="1"/>
  <c r="H1017" i="1" s="1"/>
  <c r="G701" i="1"/>
  <c r="G627" i="1"/>
  <c r="H627" i="1" s="1"/>
  <c r="G356" i="1"/>
  <c r="H356" i="1" s="1"/>
  <c r="G1055" i="1"/>
  <c r="G42" i="1"/>
  <c r="H42" i="1" s="1"/>
  <c r="G145" i="1"/>
  <c r="H145" i="1" s="1"/>
  <c r="G634" i="1"/>
  <c r="H634" i="1" s="1"/>
  <c r="G495" i="1"/>
  <c r="H495" i="1" s="1"/>
  <c r="G661" i="1"/>
  <c r="H661" i="1" s="1"/>
  <c r="G816" i="1"/>
  <c r="G940" i="1"/>
  <c r="G939" i="1"/>
  <c r="G427" i="1"/>
  <c r="H427" i="1" s="1"/>
  <c r="G796" i="1"/>
  <c r="G723" i="1"/>
  <c r="H723" i="1" s="1"/>
  <c r="G895" i="1"/>
  <c r="G950" i="1"/>
  <c r="H950" i="1" s="1"/>
  <c r="G43" i="1"/>
  <c r="H43" i="1" s="1"/>
  <c r="G584" i="1"/>
  <c r="G312" i="1"/>
  <c r="H312" i="1" s="1"/>
  <c r="G1099" i="1"/>
  <c r="H1099" i="1" s="1"/>
  <c r="G508" i="1"/>
  <c r="H508" i="1" s="1"/>
  <c r="G986" i="1"/>
  <c r="H986" i="1" s="1"/>
  <c r="G562" i="1"/>
  <c r="G656" i="1"/>
  <c r="G869" i="1"/>
  <c r="G510" i="1"/>
  <c r="G1107" i="1"/>
  <c r="H1107" i="1" s="1"/>
  <c r="G1015" i="1"/>
  <c r="H1015" i="1" s="1"/>
  <c r="G659" i="1"/>
  <c r="H659" i="1" s="1"/>
  <c r="G718" i="1"/>
  <c r="G203" i="1"/>
  <c r="G956" i="1"/>
  <c r="H956" i="1" s="1"/>
  <c r="G1149" i="1"/>
  <c r="G1020" i="1"/>
  <c r="H1020" i="1" s="1"/>
  <c r="G779" i="1"/>
  <c r="G897" i="1"/>
  <c r="G40" i="1"/>
  <c r="H40" i="1" s="1"/>
  <c r="G255" i="1"/>
  <c r="G597" i="1"/>
  <c r="G894" i="1"/>
  <c r="H894" i="1" s="1"/>
  <c r="G464" i="1"/>
  <c r="H464" i="1" s="1"/>
  <c r="G1096" i="1"/>
  <c r="H1096" i="1" s="1"/>
  <c r="G778" i="1"/>
  <c r="G554" i="1"/>
  <c r="H554" i="1" s="1"/>
  <c r="G674" i="1"/>
  <c r="G441" i="1"/>
  <c r="G83" i="1"/>
  <c r="G997" i="1"/>
  <c r="G762" i="1"/>
  <c r="G547" i="1"/>
  <c r="G237" i="1"/>
  <c r="G219" i="1"/>
  <c r="H219" i="1" s="1"/>
  <c r="G760" i="1"/>
  <c r="G727" i="1"/>
  <c r="G980" i="1"/>
  <c r="H980" i="1" s="1"/>
  <c r="G431" i="1"/>
  <c r="H431" i="1" s="1"/>
  <c r="G982" i="1"/>
  <c r="H982" i="1" s="1"/>
  <c r="G175" i="1"/>
  <c r="H175" i="1" s="1"/>
  <c r="G735" i="1"/>
  <c r="G721" i="1"/>
  <c r="H721" i="1" s="1"/>
  <c r="G217" i="1"/>
  <c r="H217" i="1" s="1"/>
  <c r="G648" i="1"/>
  <c r="H648" i="1" s="1"/>
  <c r="G409" i="1"/>
  <c r="G27" i="1"/>
  <c r="H27" i="1" s="1"/>
  <c r="G376" i="1"/>
  <c r="H376" i="1" s="1"/>
  <c r="G178" i="1"/>
  <c r="H178" i="1" s="1"/>
  <c r="G1150" i="1"/>
  <c r="G90" i="1"/>
  <c r="H90" i="1" s="1"/>
  <c r="G1185" i="1"/>
  <c r="G111" i="1"/>
  <c r="G1014" i="1"/>
  <c r="G807" i="1"/>
  <c r="H807" i="1" s="1"/>
  <c r="G823" i="1"/>
  <c r="H823" i="1" s="1"/>
  <c r="G226" i="1"/>
  <c r="H226" i="1" s="1"/>
  <c r="G535" i="1"/>
  <c r="G172" i="1"/>
  <c r="H172" i="1" s="1"/>
  <c r="G487" i="1"/>
  <c r="H487" i="1" s="1"/>
  <c r="G641" i="1"/>
  <c r="H641" i="1" s="1"/>
  <c r="G291" i="1"/>
  <c r="H291" i="1" s="1"/>
  <c r="G705" i="1"/>
  <c r="H705" i="1" s="1"/>
  <c r="G489" i="1"/>
  <c r="G1178" i="1"/>
  <c r="G1023" i="1"/>
  <c r="H1023" i="1" s="1"/>
  <c r="G759" i="1"/>
  <c r="G1050" i="1"/>
  <c r="H1050" i="1" s="1"/>
  <c r="G279" i="1"/>
  <c r="G1194" i="1"/>
  <c r="H1194" i="1" s="1"/>
  <c r="G555" i="1"/>
  <c r="G1159" i="1"/>
  <c r="G344" i="1"/>
  <c r="H344" i="1" s="1"/>
  <c r="G359" i="1"/>
  <c r="H359" i="1" s="1"/>
  <c r="G935" i="1"/>
  <c r="G628" i="1"/>
  <c r="G302" i="1"/>
  <c r="G579" i="1"/>
  <c r="G573" i="1"/>
  <c r="H573" i="1" s="1"/>
  <c r="G445" i="1"/>
  <c r="H445" i="1" s="1"/>
  <c r="G171" i="1"/>
  <c r="G979" i="1"/>
  <c r="G558" i="1"/>
  <c r="G984" i="1"/>
  <c r="H984" i="1" s="1"/>
  <c r="G795" i="1"/>
  <c r="G265" i="1"/>
  <c r="H265" i="1" s="1"/>
  <c r="G702" i="1"/>
  <c r="H702" i="1" s="1"/>
  <c r="G1135" i="1"/>
  <c r="H1135" i="1" s="1"/>
  <c r="G774" i="1"/>
  <c r="H774" i="1" s="1"/>
  <c r="G1094" i="1"/>
  <c r="H1094" i="1" s="1"/>
  <c r="G225" i="1"/>
  <c r="G1207" i="1"/>
  <c r="H1207" i="1" s="1"/>
  <c r="G690" i="1"/>
  <c r="H690" i="1" s="1"/>
  <c r="G635" i="1"/>
  <c r="H635" i="1" s="1"/>
  <c r="G369" i="1"/>
  <c r="H369" i="1" s="1"/>
  <c r="G286" i="1"/>
  <c r="H286" i="1" s="1"/>
  <c r="G199" i="1"/>
  <c r="G618" i="1"/>
  <c r="G649" i="1"/>
  <c r="G791" i="1"/>
  <c r="H791" i="1" s="1"/>
  <c r="G959" i="1"/>
  <c r="G288" i="1"/>
  <c r="H288" i="1" s="1"/>
  <c r="G513" i="1"/>
  <c r="H513" i="1" s="1"/>
  <c r="G865" i="1"/>
  <c r="G626" i="1"/>
  <c r="H626" i="1" s="1"/>
  <c r="G776" i="1"/>
  <c r="G1078" i="1"/>
  <c r="H1078" i="1" s="1"/>
  <c r="G891" i="1"/>
  <c r="H891" i="1" s="1"/>
  <c r="G1168" i="1"/>
  <c r="G51" i="1"/>
  <c r="H51" i="1" s="1"/>
  <c r="G688" i="1"/>
  <c r="G1211" i="1"/>
  <c r="G1087" i="1"/>
  <c r="H1087" i="1" s="1"/>
  <c r="G420" i="1"/>
  <c r="H420" i="1" s="1"/>
  <c r="G954" i="1"/>
  <c r="G1122" i="1"/>
  <c r="G1027" i="1"/>
  <c r="G167" i="1"/>
  <c r="H167" i="1" s="1"/>
  <c r="G829" i="1"/>
  <c r="H829" i="1" s="1"/>
  <c r="G862" i="1"/>
  <c r="H862" i="1" s="1"/>
  <c r="G687" i="1"/>
  <c r="G587" i="1"/>
  <c r="H587" i="1" s="1"/>
  <c r="G531" i="1"/>
  <c r="G761" i="1"/>
  <c r="G461" i="1"/>
  <c r="H461" i="1" s="1"/>
  <c r="G1199" i="1"/>
  <c r="H1199" i="1" s="1"/>
  <c r="G193" i="1"/>
  <c r="H193" i="1" s="1"/>
  <c r="G436" i="1"/>
  <c r="G1114" i="1"/>
  <c r="G570" i="1"/>
  <c r="G676" i="1"/>
  <c r="G1161" i="1"/>
  <c r="G514" i="1"/>
  <c r="G274" i="1"/>
  <c r="H274" i="1" s="1"/>
  <c r="G930" i="1"/>
  <c r="G114" i="1"/>
  <c r="H114" i="1" s="1"/>
  <c r="G155" i="1"/>
  <c r="G1214" i="1"/>
  <c r="H1214" i="1" s="1"/>
  <c r="G1215" i="1"/>
  <c r="H1215" i="1" s="1"/>
  <c r="G293" i="1"/>
  <c r="G722" i="1"/>
  <c r="G1084" i="1"/>
  <c r="H1084" i="1" s="1"/>
  <c r="G1195" i="1"/>
  <c r="G1048" i="1"/>
  <c r="G524" i="1"/>
  <c r="H524" i="1" s="1"/>
  <c r="G180" i="1"/>
  <c r="H180" i="1" s="1"/>
  <c r="G410" i="1"/>
  <c r="G241" i="1"/>
  <c r="H241" i="1" s="1"/>
  <c r="G249" i="1"/>
  <c r="H249" i="1" s="1"/>
  <c r="G146" i="1"/>
  <c r="H146" i="1" s="1"/>
  <c r="G629" i="1"/>
  <c r="G352" i="1"/>
  <c r="G572" i="1"/>
  <c r="G196" i="1"/>
  <c r="H196" i="1" s="1"/>
  <c r="G492" i="1"/>
  <c r="G238" i="1"/>
  <c r="G803" i="1"/>
  <c r="H803" i="1" s="1"/>
  <c r="G228" i="1"/>
  <c r="H228" i="1" s="1"/>
  <c r="G69" i="1"/>
  <c r="H69" i="1" s="1"/>
  <c r="G881" i="1"/>
  <c r="G454" i="1"/>
  <c r="H454" i="1" s="1"/>
  <c r="G179" i="1"/>
  <c r="H179" i="1" s="1"/>
  <c r="G848" i="1"/>
  <c r="G236" i="1"/>
  <c r="H236" i="1" s="1"/>
  <c r="G117" i="1"/>
  <c r="G170" i="1"/>
  <c r="H170" i="1" s="1"/>
  <c r="G351" i="1"/>
  <c r="H351" i="1" s="1"/>
  <c r="G113" i="1"/>
  <c r="H113" i="1" s="1"/>
  <c r="G917" i="1"/>
  <c r="G401" i="1"/>
  <c r="G364" i="1"/>
  <c r="G633" i="1"/>
  <c r="G717" i="1"/>
  <c r="G307" i="1"/>
  <c r="H307" i="1" s="1"/>
  <c r="G283" i="1"/>
  <c r="H283" i="1" s="1"/>
  <c r="G901" i="1"/>
  <c r="H901" i="1" s="1"/>
  <c r="G49" i="1"/>
  <c r="H49" i="1" s="1"/>
  <c r="G818" i="1"/>
  <c r="H818" i="1" s="1"/>
  <c r="G1115" i="1"/>
  <c r="H1115" i="1" s="1"/>
  <c r="G545" i="1"/>
  <c r="G596" i="1"/>
  <c r="G999" i="1"/>
  <c r="H999" i="1" s="1"/>
  <c r="G313" i="1"/>
  <c r="G792" i="1"/>
  <c r="H792" i="1" s="1"/>
  <c r="G625" i="1"/>
  <c r="G548" i="1"/>
  <c r="H548" i="1" s="1"/>
  <c r="G303" i="1"/>
  <c r="H303" i="1" s="1"/>
  <c r="G365" i="1"/>
  <c r="G281" i="1"/>
  <c r="H281" i="1" s="1"/>
  <c r="G95" i="1"/>
  <c r="G222" i="1"/>
  <c r="H222" i="1" s="1"/>
  <c r="G471" i="1"/>
  <c r="G314" i="1"/>
  <c r="H314" i="1" s="1"/>
  <c r="G204" i="1"/>
  <c r="H204" i="1" s="1"/>
  <c r="G973" i="1"/>
  <c r="H973" i="1" s="1"/>
  <c r="G1019" i="1"/>
  <c r="G660" i="1"/>
  <c r="H660" i="1" s="1"/>
  <c r="G970" i="1"/>
  <c r="G1137" i="1"/>
  <c r="H1137" i="1" s="1"/>
  <c r="G833" i="1"/>
  <c r="G393" i="1"/>
  <c r="H393" i="1" s="1"/>
  <c r="G580" i="1"/>
  <c r="G223" i="1"/>
  <c r="H223" i="1" s="1"/>
  <c r="G1117" i="1"/>
  <c r="H1117" i="1" s="1"/>
  <c r="G57" i="1"/>
  <c r="H57" i="1" s="1"/>
  <c r="G106" i="1"/>
  <c r="G695" i="1"/>
  <c r="G162" i="1"/>
  <c r="H162" i="1" s="1"/>
  <c r="G766" i="1"/>
  <c r="H766" i="1" s="1"/>
  <c r="G370" i="1"/>
  <c r="G198" i="1"/>
  <c r="H198" i="1" s="1"/>
  <c r="G318" i="1"/>
  <c r="H318" i="1" s="1"/>
  <c r="G539" i="1"/>
  <c r="G1191" i="1"/>
  <c r="G1033" i="1"/>
  <c r="G1111" i="1"/>
  <c r="G324" i="1"/>
  <c r="H324" i="1" s="1"/>
  <c r="G1037" i="1"/>
  <c r="G675" i="1"/>
  <c r="G1058" i="1"/>
  <c r="G773" i="1"/>
  <c r="G884" i="1"/>
  <c r="G224" i="1"/>
  <c r="G904" i="1"/>
  <c r="G207" i="1"/>
  <c r="G1051" i="1"/>
  <c r="H1051" i="1" s="1"/>
  <c r="G280" i="1"/>
  <c r="G149" i="1"/>
  <c r="H149" i="1" s="1"/>
  <c r="G903" i="1"/>
  <c r="H903" i="1" s="1"/>
  <c r="G414" i="1"/>
  <c r="H414" i="1" s="1"/>
  <c r="G887" i="1"/>
  <c r="H887" i="1" s="1"/>
  <c r="G218" i="1"/>
  <c r="H218" i="1" s="1"/>
  <c r="G679" i="1"/>
  <c r="H679" i="1" s="1"/>
  <c r="G615" i="1"/>
  <c r="H615" i="1" s="1"/>
  <c r="G457" i="1"/>
  <c r="H457" i="1" s="1"/>
  <c r="G936" i="1"/>
  <c r="H936" i="1" s="1"/>
  <c r="G392" i="1"/>
  <c r="H392" i="1" s="1"/>
  <c r="G1080" i="1"/>
  <c r="H1080" i="1" s="1"/>
  <c r="G644" i="1"/>
  <c r="G47" i="1"/>
  <c r="H47" i="1" s="1"/>
  <c r="G532" i="1"/>
  <c r="H532" i="1" s="1"/>
  <c r="G80" i="1"/>
  <c r="H80" i="1" s="1"/>
  <c r="G817" i="1"/>
  <c r="G29" i="1"/>
  <c r="H29" i="1" s="1"/>
  <c r="G835" i="1"/>
  <c r="H835" i="1" s="1"/>
  <c r="G720" i="1"/>
  <c r="H720" i="1" s="1"/>
  <c r="G277" i="1"/>
  <c r="H277" i="1" s="1"/>
  <c r="G752" i="1"/>
  <c r="G368" i="1"/>
  <c r="H368" i="1" s="1"/>
  <c r="G977" i="1"/>
  <c r="H977" i="1" s="1"/>
  <c r="G282" i="1"/>
  <c r="H282" i="1" s="1"/>
  <c r="G320" i="1"/>
  <c r="H320" i="1" s="1"/>
  <c r="G183" i="1"/>
  <c r="G408" i="1"/>
  <c r="G1106" i="1"/>
  <c r="H1106" i="1" s="1"/>
  <c r="G617" i="1"/>
  <c r="G39" i="1"/>
  <c r="H39" i="1" s="1"/>
  <c r="G485" i="1"/>
  <c r="H485" i="1" s="1"/>
  <c r="G30" i="1"/>
  <c r="G395" i="1"/>
  <c r="H395" i="1" s="1"/>
  <c r="G750" i="1"/>
  <c r="H750" i="1" s="1"/>
  <c r="G749" i="1"/>
  <c r="H749" i="1" s="1"/>
  <c r="G1213" i="1"/>
  <c r="H1213" i="1" s="1"/>
  <c r="G429" i="1"/>
  <c r="H429" i="1" s="1"/>
  <c r="G560" i="1"/>
  <c r="G479" i="1"/>
  <c r="H479" i="1" s="1"/>
  <c r="G22" i="1"/>
  <c r="G161" i="1"/>
  <c r="H161" i="1" s="1"/>
  <c r="G844" i="1"/>
  <c r="G1003" i="1"/>
  <c r="G245" i="1"/>
  <c r="H245" i="1" s="1"/>
  <c r="G826" i="1"/>
  <c r="G740" i="1"/>
  <c r="H740" i="1" s="1"/>
  <c r="G522" i="1"/>
  <c r="G300" i="1"/>
  <c r="H300" i="1" s="1"/>
  <c r="G87" i="1"/>
  <c r="G1116" i="1"/>
  <c r="G663" i="1"/>
  <c r="H663" i="1" s="1"/>
  <c r="G631" i="1"/>
  <c r="H631" i="1" s="1"/>
  <c r="G667" i="1"/>
  <c r="G658" i="1"/>
  <c r="H658" i="1" s="1"/>
  <c r="G497" i="1"/>
  <c r="H497" i="1" s="1"/>
  <c r="G1054" i="1"/>
  <c r="G227" i="1"/>
  <c r="H227" i="1" s="1"/>
  <c r="G559" i="1"/>
  <c r="H559" i="1" s="1"/>
  <c r="G367" i="1"/>
  <c r="H367" i="1" s="1"/>
  <c r="G819" i="1"/>
  <c r="H819" i="1" s="1"/>
  <c r="G592" i="1"/>
  <c r="G326" i="1"/>
  <c r="G308" i="1"/>
  <c r="H308" i="1" s="1"/>
  <c r="G362" i="1"/>
  <c r="H362" i="1" s="1"/>
  <c r="G16" i="1"/>
  <c r="H16" i="1" s="1"/>
  <c r="G902" i="1"/>
  <c r="H902" i="1" s="1"/>
  <c r="G36" i="1"/>
  <c r="G1110" i="1"/>
  <c r="G1203" i="1"/>
  <c r="H1203" i="1" s="1"/>
  <c r="G864" i="1"/>
  <c r="G93" i="1"/>
  <c r="H93" i="1" s="1"/>
  <c r="G1029" i="1"/>
  <c r="H1029" i="1" s="1"/>
  <c r="G571" i="1"/>
  <c r="H571" i="1" s="1"/>
  <c r="G567" i="1"/>
  <c r="H567" i="1" s="1"/>
  <c r="G244" i="1"/>
  <c r="H244" i="1" s="1"/>
  <c r="G960" i="1"/>
  <c r="H960" i="1" s="1"/>
  <c r="G724" i="1"/>
  <c r="G272" i="1"/>
  <c r="G18" i="1"/>
  <c r="H18" i="1" s="1"/>
  <c r="G1206" i="1"/>
  <c r="G85" i="1"/>
  <c r="H85" i="1" s="1"/>
  <c r="G109" i="1"/>
  <c r="H109" i="1" s="1"/>
  <c r="G1081" i="1"/>
  <c r="G405" i="1"/>
  <c r="H405" i="1" s="1"/>
  <c r="G964" i="1"/>
  <c r="G714" i="1"/>
  <c r="H714" i="1" s="1"/>
  <c r="G1163" i="1"/>
  <c r="H1163" i="1" s="1"/>
  <c r="G488" i="1"/>
  <c r="H488" i="1" s="1"/>
  <c r="G880" i="1"/>
  <c r="G498" i="1"/>
  <c r="H498" i="1" s="1"/>
  <c r="G521" i="1"/>
  <c r="H521" i="1" s="1"/>
  <c r="G827" i="1"/>
  <c r="G830" i="1"/>
  <c r="H830" i="1" s="1"/>
  <c r="G566" i="1"/>
  <c r="G150" i="1"/>
  <c r="H150" i="1" s="1"/>
  <c r="G665" i="1"/>
  <c r="G1022" i="1"/>
  <c r="H1022" i="1" s="1"/>
  <c r="G800" i="1"/>
  <c r="H800" i="1" s="1"/>
  <c r="G126" i="1"/>
  <c r="H126" i="1" s="1"/>
  <c r="G25" i="1"/>
  <c r="G377" i="1"/>
  <c r="G444" i="1"/>
  <c r="G480" i="1"/>
  <c r="G1006" i="1"/>
  <c r="G1061" i="1"/>
  <c r="H1061" i="1" s="1"/>
  <c r="G1028" i="1"/>
  <c r="G88" i="1"/>
  <c r="G482" i="1"/>
  <c r="H482" i="1" s="1"/>
  <c r="G65" i="1"/>
  <c r="H65" i="1" s="1"/>
  <c r="G985" i="1"/>
  <c r="H985" i="1" s="1"/>
  <c r="G978" i="1"/>
  <c r="G19" i="1"/>
  <c r="H19" i="1" s="1"/>
  <c r="G916" i="1"/>
  <c r="G56" i="1"/>
  <c r="H56" i="1" s="1"/>
  <c r="G518" i="1"/>
  <c r="G37" i="1"/>
  <c r="H37" i="1" s="1"/>
  <c r="G294" i="1"/>
  <c r="H294" i="1" s="1"/>
  <c r="G530" i="1"/>
  <c r="G523" i="1"/>
  <c r="G898" i="1"/>
  <c r="G1187" i="1"/>
  <c r="G1049" i="1"/>
  <c r="G653" i="1"/>
  <c r="G538" i="1"/>
  <c r="H538" i="1" s="1"/>
  <c r="G290" i="1"/>
  <c r="H290" i="1" s="1"/>
  <c r="G478" i="1"/>
  <c r="H478" i="1" s="1"/>
  <c r="G557" i="1"/>
  <c r="G1173" i="1"/>
  <c r="H1173" i="1" s="1"/>
  <c r="G737" i="1"/>
  <c r="H737" i="1" s="1"/>
  <c r="G1219" i="1"/>
  <c r="G619" i="1"/>
  <c r="H619" i="1" s="1"/>
  <c r="G138" i="1"/>
  <c r="H138" i="1" s="1"/>
  <c r="G1064" i="1"/>
  <c r="G542" i="1"/>
  <c r="H542" i="1" s="1"/>
  <c r="G851" i="1"/>
  <c r="G1148" i="1"/>
  <c r="G379" i="1"/>
  <c r="G1218" i="1"/>
  <c r="G309" i="1"/>
  <c r="G781" i="1"/>
  <c r="G777" i="1"/>
  <c r="G214" i="1"/>
  <c r="H214" i="1" s="1"/>
  <c r="G1160" i="1"/>
  <c r="H1160" i="1" s="1"/>
  <c r="G424" i="1"/>
  <c r="H424" i="1" s="1"/>
  <c r="G416" i="1"/>
  <c r="H416" i="1" s="1"/>
  <c r="G1153" i="1"/>
  <c r="G540" i="1"/>
  <c r="H540" i="1" s="1"/>
  <c r="G447" i="1"/>
  <c r="H447" i="1" s="1"/>
  <c r="G975" i="1"/>
  <c r="H975" i="1" s="1"/>
  <c r="G1063" i="1"/>
  <c r="G910" i="1"/>
  <c r="G477" i="1"/>
  <c r="H477" i="1" s="1"/>
  <c r="G1026" i="1"/>
  <c r="G54" i="1"/>
  <c r="G820" i="1"/>
  <c r="G1126" i="1"/>
  <c r="H1126" i="1" s="1"/>
  <c r="G21" i="1"/>
  <c r="G1157" i="1"/>
  <c r="G1102" i="1"/>
  <c r="G404" i="1"/>
  <c r="G284" i="1"/>
  <c r="G914" i="1"/>
  <c r="G1007" i="1"/>
  <c r="G462" i="1"/>
  <c r="G20" i="1"/>
  <c r="H20" i="1" s="1"/>
  <c r="G116" i="1"/>
  <c r="G342" i="1"/>
  <c r="H342" i="1" s="1"/>
  <c r="G289" i="1"/>
  <c r="H289" i="1" s="1"/>
  <c r="G165" i="1"/>
  <c r="H165" i="1" s="1"/>
  <c r="G446" i="1"/>
  <c r="H446" i="1" s="1"/>
  <c r="G998" i="1"/>
  <c r="G316" i="1"/>
  <c r="H316" i="1" s="1"/>
  <c r="G215" i="1"/>
  <c r="H215" i="1" s="1"/>
  <c r="G647" i="1"/>
  <c r="G181" i="1"/>
  <c r="H181" i="1" s="1"/>
  <c r="G213" i="1"/>
  <c r="G1043" i="1"/>
  <c r="G451" i="1"/>
  <c r="G1053" i="1"/>
  <c r="G26" i="1"/>
  <c r="G744" i="1"/>
  <c r="G859" i="1"/>
  <c r="G466" i="1"/>
  <c r="H466" i="1" s="1"/>
  <c r="G788" i="1"/>
  <c r="G944" i="1"/>
  <c r="H944" i="1" s="1"/>
  <c r="G1075" i="1"/>
  <c r="H1075" i="1" s="1"/>
  <c r="G260" i="1"/>
  <c r="G70" i="1"/>
  <c r="H70" i="1" s="1"/>
  <c r="G1158" i="1"/>
  <c r="G1056" i="1"/>
  <c r="G757" i="1"/>
  <c r="H757" i="1" s="1"/>
  <c r="G623" i="1"/>
  <c r="H623" i="1" s="1"/>
  <c r="G868" i="1"/>
  <c r="G932" i="1"/>
  <c r="G99" i="1"/>
  <c r="G1085" i="1"/>
  <c r="G336" i="1"/>
  <c r="G855" i="1"/>
  <c r="G325" i="1"/>
  <c r="G745" i="1"/>
  <c r="G327" i="1"/>
  <c r="H327" i="1" s="1"/>
  <c r="G620" i="1"/>
  <c r="H620" i="1" s="1"/>
  <c r="G953" i="1"/>
  <c r="H953" i="1" s="1"/>
  <c r="G963" i="1"/>
  <c r="H963" i="1" s="1"/>
  <c r="G230" i="1"/>
  <c r="H230" i="1" s="1"/>
  <c r="G670" i="1"/>
  <c r="G883" i="1"/>
  <c r="G235" i="1"/>
  <c r="H235" i="1" s="1"/>
  <c r="G983" i="1"/>
  <c r="G110" i="1"/>
  <c r="H110" i="1" s="1"/>
  <c r="G139" i="1"/>
  <c r="H139" i="1" s="1"/>
  <c r="G1152" i="1"/>
  <c r="G831" i="1"/>
  <c r="G442" i="1"/>
  <c r="G599" i="1"/>
  <c r="G160" i="1"/>
  <c r="H160" i="1" s="1"/>
  <c r="G709" i="1"/>
  <c r="G1069" i="1"/>
  <c r="H1069" i="1" s="1"/>
  <c r="G806" i="1"/>
  <c r="G1030" i="1"/>
  <c r="H1030" i="1" s="1"/>
  <c r="G456" i="1"/>
  <c r="G262" i="1"/>
  <c r="H262" i="1" s="1"/>
  <c r="G197" i="1"/>
  <c r="G460" i="1"/>
  <c r="G728" i="1"/>
  <c r="H728" i="1" s="1"/>
  <c r="G536" i="1"/>
  <c r="G1013" i="1"/>
  <c r="G144" i="1"/>
  <c r="G430" i="1"/>
  <c r="G606" i="1"/>
  <c r="G253" i="1"/>
  <c r="H253" i="1" s="1"/>
  <c r="G758" i="1"/>
  <c r="H758" i="1" s="1"/>
  <c r="G754" i="1"/>
  <c r="G330" i="1"/>
  <c r="G231" i="1"/>
  <c r="H231" i="1" s="1"/>
  <c r="G719" i="1"/>
  <c r="G306" i="1"/>
  <c r="G264" i="1"/>
  <c r="G108" i="1"/>
  <c r="G340" i="1"/>
  <c r="G949" i="1"/>
  <c r="G304" i="1"/>
  <c r="H304" i="1" s="1"/>
  <c r="G638" i="1"/>
  <c r="H638" i="1" s="1"/>
  <c r="G1088" i="1"/>
  <c r="H1088" i="1" s="1"/>
  <c r="G588" i="1"/>
  <c r="H588" i="1" s="1"/>
  <c r="G899" i="1"/>
  <c r="G455" i="1"/>
  <c r="G716" i="1"/>
  <c r="G585" i="1"/>
  <c r="G440" i="1"/>
  <c r="G682" i="1"/>
  <c r="G668" i="1"/>
  <c r="H668" i="1" s="1"/>
  <c r="G248" i="1"/>
  <c r="H248" i="1" s="1"/>
  <c r="G355" i="1"/>
  <c r="H355" i="1" s="1"/>
  <c r="G1021" i="1"/>
  <c r="G1071" i="1"/>
  <c r="G756" i="1"/>
  <c r="G132" i="1"/>
  <c r="G33" i="1"/>
  <c r="H33" i="1" s="1"/>
  <c r="G192" i="1"/>
  <c r="G871" i="1"/>
  <c r="G591" i="1"/>
  <c r="H591" i="1" s="1"/>
  <c r="G919" i="1"/>
  <c r="H919" i="1" s="1"/>
  <c r="G1143" i="1"/>
  <c r="G60" i="1"/>
  <c r="H60" i="1" s="1"/>
  <c r="G664" i="1"/>
  <c r="G221" i="1"/>
  <c r="G1101" i="1"/>
  <c r="G100" i="1"/>
  <c r="H100" i="1" s="1"/>
  <c r="G61" i="1"/>
  <c r="G1179" i="1"/>
  <c r="G622" i="1"/>
  <c r="H622" i="1" s="1"/>
  <c r="G775" i="1"/>
  <c r="H775" i="1" s="1"/>
  <c r="G671" i="1"/>
  <c r="H671" i="1" s="1"/>
  <c r="G403" i="1"/>
  <c r="H403" i="1" s="1"/>
  <c r="G654" i="1"/>
  <c r="G528" i="1"/>
  <c r="G15" i="1"/>
  <c r="G252" i="1"/>
  <c r="G1167" i="1"/>
  <c r="G433" i="1"/>
  <c r="G882" i="1"/>
  <c r="H882" i="1" s="1"/>
  <c r="G974" i="1"/>
  <c r="H974" i="1" s="1"/>
  <c r="G96" i="1"/>
  <c r="H96" i="1" s="1"/>
  <c r="G412" i="1"/>
  <c r="G1164" i="1"/>
  <c r="G802" i="1"/>
  <c r="G148" i="1"/>
  <c r="G843" i="1"/>
  <c r="G481" i="1"/>
  <c r="G311" i="1"/>
  <c r="H311" i="1" s="1"/>
  <c r="G491" i="1"/>
  <c r="H491" i="1" s="1"/>
  <c r="G947" i="1"/>
  <c r="G305" i="1"/>
  <c r="G909" i="1"/>
  <c r="G593" i="1"/>
  <c r="G769" i="1"/>
  <c r="G1182" i="1"/>
  <c r="H1182" i="1" s="1"/>
  <c r="G125" i="1"/>
  <c r="G127" i="1"/>
  <c r="H127" i="1" s="1"/>
  <c r="G449" i="1"/>
  <c r="G496" i="1"/>
  <c r="G739" i="1"/>
  <c r="G1010" i="1"/>
  <c r="H1010" i="1" s="1"/>
  <c r="G102" i="1"/>
  <c r="G1112" i="1"/>
  <c r="G577" i="1"/>
  <c r="G525" i="1"/>
  <c r="G79" i="1"/>
  <c r="G299" i="1"/>
  <c r="G965" i="1"/>
  <c r="G553" i="1"/>
  <c r="G931" i="1"/>
  <c r="G957" i="1"/>
  <c r="G942" i="1"/>
  <c r="G1113" i="1"/>
  <c r="G1176" i="1"/>
  <c r="H1176" i="1" s="1"/>
  <c r="G1141" i="1"/>
  <c r="G1036" i="1"/>
  <c r="G764" i="1"/>
  <c r="G681" i="1"/>
  <c r="H681" i="1" s="1"/>
  <c r="G1098" i="1"/>
  <c r="G323" i="1"/>
  <c r="H323" i="1" s="1"/>
  <c r="G706" i="1"/>
  <c r="G549" i="1"/>
  <c r="G378" i="1"/>
  <c r="G38" i="1"/>
  <c r="H38" i="1" s="1"/>
  <c r="G1041" i="1"/>
  <c r="H1041" i="1" s="1"/>
  <c r="G298" i="1"/>
  <c r="G828" i="1"/>
  <c r="H828" i="1" s="1"/>
  <c r="G784" i="1"/>
  <c r="G991" i="1"/>
  <c r="G153" i="1"/>
  <c r="H153" i="1" s="1"/>
  <c r="G63" i="1"/>
  <c r="G124" i="1"/>
  <c r="G212" i="1"/>
  <c r="H212" i="1" s="1"/>
  <c r="G1212" i="1"/>
  <c r="G798" i="1"/>
  <c r="G338" i="1"/>
  <c r="H338" i="1" s="1"/>
  <c r="G1131" i="1"/>
  <c r="G133" i="1"/>
  <c r="G1180" i="1"/>
  <c r="G397" i="1"/>
  <c r="G751" i="1"/>
  <c r="G1139" i="1"/>
  <c r="H1139" i="1" s="1"/>
  <c r="G509" i="1"/>
  <c r="G1189" i="1"/>
  <c r="G732" i="1"/>
  <c r="H732" i="1" s="1"/>
  <c r="G374" i="1"/>
  <c r="H374" i="1" s="1"/>
  <c r="G1070" i="1"/>
  <c r="G586" i="1"/>
  <c r="H586" i="1" s="1"/>
  <c r="G103" i="1"/>
  <c r="G853" i="1"/>
  <c r="H853" i="1" s="1"/>
  <c r="G1151" i="1"/>
  <c r="H1151" i="1" s="1"/>
  <c r="G763" i="1"/>
  <c r="G296" i="1"/>
  <c r="H296" i="1" s="1"/>
  <c r="G53" i="1"/>
  <c r="G512" i="1"/>
  <c r="H512" i="1" s="1"/>
  <c r="G564" i="1"/>
  <c r="H564" i="1" s="1"/>
  <c r="G500" i="1"/>
  <c r="G121" i="1"/>
  <c r="G349" i="1"/>
  <c r="H349" i="1" s="1"/>
  <c r="G906" i="1"/>
  <c r="G1128" i="1"/>
  <c r="G686" i="1"/>
  <c r="H686" i="1" s="1"/>
  <c r="G1044" i="1"/>
  <c r="G813" i="1"/>
  <c r="G1217" i="1"/>
  <c r="G1103" i="1"/>
  <c r="G993" i="1"/>
  <c r="H993" i="1" s="1"/>
  <c r="G62" i="1"/>
  <c r="H62" i="1" s="1"/>
  <c r="G741" i="1"/>
  <c r="G484" i="1"/>
  <c r="H484" i="1" s="1"/>
  <c r="G810" i="1"/>
  <c r="G190" i="1"/>
  <c r="H190" i="1" s="1"/>
  <c r="G490" i="1"/>
  <c r="G1204" i="1"/>
  <c r="G924" i="1"/>
  <c r="H924" i="1" s="1"/>
  <c r="G77" i="1"/>
  <c r="H77" i="1" s="1"/>
  <c r="G1140" i="1"/>
  <c r="G1104" i="1"/>
  <c r="H1104" i="1" s="1"/>
  <c r="G967" i="1"/>
  <c r="G1202" i="1"/>
  <c r="H1202" i="1" s="1"/>
  <c r="G614" i="1"/>
  <c r="G381" i="1"/>
  <c r="G689" i="1"/>
  <c r="H689" i="1" s="1"/>
  <c r="G988" i="1"/>
  <c r="G1039" i="1"/>
  <c r="H1039" i="1" s="1"/>
  <c r="G1018" i="1"/>
  <c r="H1018" i="1" s="1"/>
  <c r="G755" i="1"/>
  <c r="G101" i="1"/>
  <c r="H101" i="1" s="1"/>
  <c r="G458" i="1"/>
  <c r="H458" i="1" s="1"/>
  <c r="G295" i="1"/>
  <c r="H295" i="1" s="1"/>
  <c r="G594" i="1"/>
  <c r="G875" i="1"/>
  <c r="G1216" i="1"/>
  <c r="G726" i="1"/>
  <c r="G725" i="1"/>
  <c r="G384" i="1"/>
  <c r="H384" i="1" s="1"/>
  <c r="G1005" i="1"/>
  <c r="G541" i="1"/>
  <c r="G824" i="1"/>
  <c r="G1105" i="1"/>
  <c r="G267" i="1"/>
  <c r="G814" i="1"/>
  <c r="G815" i="1"/>
  <c r="G968" i="1"/>
  <c r="H968" i="1" s="1"/>
  <c r="G166" i="1"/>
  <c r="H166" i="1" s="1"/>
  <c r="G652" i="1"/>
  <c r="H652" i="1" s="1"/>
  <c r="G1136" i="1"/>
  <c r="G1002" i="1"/>
  <c r="H1002" i="1" s="1"/>
  <c r="G1172" i="1"/>
  <c r="H1172" i="1" s="1"/>
  <c r="G400" i="1"/>
  <c r="G834" i="1"/>
  <c r="G845" i="1"/>
  <c r="H845" i="1" s="1"/>
  <c r="G398" i="1"/>
  <c r="H398" i="1" s="1"/>
  <c r="G662" i="1"/>
  <c r="H662" i="1" s="1"/>
  <c r="G923" i="1"/>
  <c r="H923" i="1" s="1"/>
  <c r="G611" i="1"/>
  <c r="G610" i="1"/>
  <c r="G673" i="1"/>
  <c r="G609" i="1"/>
  <c r="G692" i="1"/>
  <c r="H1109" i="1"/>
  <c r="G1092" i="1"/>
  <c r="G504" i="1"/>
  <c r="G1009" i="1"/>
  <c r="H1009" i="1" s="1"/>
  <c r="G742" i="1"/>
  <c r="G1008" i="1"/>
  <c r="G118" i="1"/>
  <c r="H118" i="1" s="1"/>
  <c r="G390" i="1"/>
  <c r="G239" i="1"/>
  <c r="H239" i="1" s="1"/>
  <c r="G499" i="1"/>
  <c r="G582" i="1"/>
  <c r="H582" i="1" s="1"/>
  <c r="G708" i="1"/>
  <c r="G1142" i="1"/>
  <c r="G946" i="1"/>
  <c r="G1038" i="1"/>
  <c r="H1038" i="1" s="1"/>
  <c r="G534" i="1"/>
  <c r="G753" i="1"/>
  <c r="G73" i="1"/>
  <c r="G603" i="1"/>
  <c r="H603" i="1" s="1"/>
  <c r="G738" i="1"/>
  <c r="G602" i="1"/>
  <c r="G503" i="1"/>
  <c r="G890" i="1"/>
  <c r="G1208" i="1"/>
  <c r="H1208" i="1" s="1"/>
  <c r="G469" i="1"/>
  <c r="H469" i="1" s="1"/>
  <c r="G1079" i="1"/>
  <c r="H1079" i="1" s="1"/>
  <c r="G1119" i="1"/>
  <c r="H1119" i="1" s="1"/>
  <c r="G297" i="1"/>
  <c r="G502" i="1"/>
  <c r="H502" i="1" s="1"/>
  <c r="G995" i="1"/>
  <c r="G976" i="1"/>
  <c r="G1138" i="1"/>
  <c r="H1138" i="1" s="1"/>
  <c r="G501" i="1"/>
  <c r="G825" i="1"/>
  <c r="H825" i="1" s="1"/>
  <c r="G801" i="1"/>
  <c r="G372" i="1"/>
  <c r="H372" i="1" s="1"/>
  <c r="G1004" i="1"/>
  <c r="G568" i="1"/>
  <c r="G339" i="1"/>
  <c r="H339" i="1" s="1"/>
  <c r="G174" i="1"/>
  <c r="H174" i="1" s="1"/>
  <c r="G434" i="1"/>
  <c r="H434" i="1" s="1"/>
  <c r="G158" i="1"/>
  <c r="H158" i="1" s="1"/>
  <c r="G837" i="1"/>
  <c r="H837" i="1" s="1"/>
  <c r="G544" i="1"/>
  <c r="G1090" i="1"/>
  <c r="G543" i="1"/>
  <c r="G696" i="1"/>
  <c r="H696" i="1" s="1"/>
  <c r="G472" i="1"/>
  <c r="H472" i="1" s="1"/>
  <c r="G697" i="1"/>
  <c r="G1205" i="1"/>
  <c r="H1205" i="1" s="1"/>
  <c r="G616" i="1"/>
  <c r="G470" i="1"/>
  <c r="G1190" i="1"/>
  <c r="H1190" i="1" s="1"/>
  <c r="G130" i="1"/>
  <c r="H130" i="1" s="1"/>
  <c r="G790" i="1"/>
  <c r="H790" i="1" s="1"/>
  <c r="G678" i="1"/>
  <c r="G537" i="1"/>
  <c r="H537" i="1" s="1"/>
  <c r="G216" i="1"/>
  <c r="G651" i="1"/>
  <c r="H651" i="1" s="1"/>
  <c r="G317" i="1"/>
  <c r="H317" i="1" s="1"/>
  <c r="G794" i="1"/>
  <c r="G1072" i="1"/>
  <c r="G350" i="1"/>
  <c r="H350" i="1" s="1"/>
  <c r="G604" i="1"/>
  <c r="G439" i="1"/>
  <c r="H439" i="1" s="1"/>
  <c r="G1121" i="1"/>
  <c r="G907" i="1"/>
  <c r="H907" i="1" s="1"/>
  <c r="G797" i="1"/>
  <c r="G48" i="1"/>
  <c r="G1025" i="1"/>
  <c r="H1025" i="1" s="1"/>
  <c r="G388" i="1"/>
  <c r="G292" i="1"/>
  <c r="G962" i="1"/>
  <c r="H962" i="1" s="1"/>
  <c r="G271" i="1"/>
  <c r="G565" i="1"/>
  <c r="G452" i="1"/>
  <c r="H452" i="1" s="1"/>
  <c r="G1133" i="1"/>
  <c r="G254" i="1"/>
  <c r="H254" i="1" s="1"/>
  <c r="G17" i="1"/>
  <c r="G24" i="1"/>
  <c r="H24" i="1" s="1"/>
  <c r="G28" i="1"/>
  <c r="H28" i="1" s="1"/>
  <c r="G35" i="1"/>
  <c r="G41" i="1"/>
  <c r="G44" i="1"/>
  <c r="G45" i="1"/>
  <c r="G52" i="1"/>
  <c r="H52" i="1" s="1"/>
  <c r="G58" i="1"/>
  <c r="G64" i="1"/>
  <c r="G67" i="1"/>
  <c r="H67" i="1" s="1"/>
  <c r="G68" i="1"/>
  <c r="G72" i="1"/>
  <c r="G89" i="1"/>
  <c r="H89" i="1" s="1"/>
  <c r="G94" i="1"/>
  <c r="H94" i="1" s="1"/>
  <c r="G97" i="1"/>
  <c r="H97" i="1" s="1"/>
  <c r="G98" i="1"/>
  <c r="G107" i="1"/>
  <c r="H107" i="1" s="1"/>
  <c r="G112" i="1"/>
  <c r="G119" i="1"/>
  <c r="H119" i="1" s="1"/>
  <c r="G120" i="1"/>
  <c r="G122" i="1"/>
  <c r="G123" i="1"/>
  <c r="H123" i="1" s="1"/>
  <c r="G136" i="1"/>
  <c r="H136" i="1" s="1"/>
  <c r="G147" i="1"/>
  <c r="G151" i="1"/>
  <c r="G152" i="1"/>
  <c r="G157" i="1"/>
  <c r="H157" i="1" s="1"/>
  <c r="G168" i="1"/>
  <c r="G201" i="1"/>
  <c r="G202" i="1"/>
  <c r="G206" i="1"/>
  <c r="H206" i="1" s="1"/>
  <c r="G450" i="1"/>
  <c r="G220" i="1"/>
  <c r="G229" i="1"/>
  <c r="G232" i="1"/>
  <c r="H232" i="1" s="1"/>
  <c r="G242" i="1"/>
  <c r="G243" i="1"/>
  <c r="G250" i="1"/>
  <c r="G251" i="1"/>
  <c r="H251" i="1" s="1"/>
  <c r="G257" i="1"/>
  <c r="H257" i="1" s="1"/>
  <c r="G258" i="1"/>
  <c r="H258" i="1" s="1"/>
  <c r="G261" i="1"/>
  <c r="H261" i="1" s="1"/>
  <c r="G263" i="1"/>
  <c r="G268" i="1"/>
  <c r="G269" i="1"/>
  <c r="G270" i="1"/>
  <c r="H270" i="1" s="1"/>
  <c r="G273" i="1"/>
  <c r="H273" i="1" s="1"/>
  <c r="G287" i="1"/>
  <c r="G321" i="1"/>
  <c r="G322" i="1"/>
  <c r="H322" i="1" s="1"/>
  <c r="G329" i="1"/>
  <c r="G341" i="1"/>
  <c r="H341" i="1" s="1"/>
  <c r="G353" i="1"/>
  <c r="H353" i="1" s="1"/>
  <c r="G354" i="1"/>
  <c r="G358" i="1"/>
  <c r="H358" i="1" s="1"/>
  <c r="G366" i="1"/>
  <c r="H366" i="1" s="1"/>
  <c r="G371" i="1"/>
  <c r="G373" i="1"/>
  <c r="H373" i="1" s="1"/>
  <c r="G383" i="1"/>
  <c r="H383" i="1" s="1"/>
  <c r="G387" i="1"/>
  <c r="G411" i="1"/>
  <c r="G417" i="1"/>
  <c r="G421" i="1"/>
  <c r="H421" i="1" s="1"/>
  <c r="G422" i="1"/>
  <c r="G423" i="1"/>
  <c r="G426" i="1"/>
  <c r="H426" i="1" s="1"/>
  <c r="G432" i="1"/>
  <c r="G443" i="1"/>
  <c r="G453" i="1"/>
  <c r="H453" i="1" s="1"/>
  <c r="G459" i="1"/>
  <c r="G1062" i="1"/>
  <c r="G506" i="1"/>
  <c r="H506" i="1" s="1"/>
  <c r="G507" i="1"/>
  <c r="G511" i="1"/>
  <c r="G517" i="1"/>
  <c r="G529" i="1"/>
  <c r="H529" i="1" s="1"/>
  <c r="G546" i="1"/>
  <c r="H546" i="1" s="1"/>
  <c r="G550" i="1"/>
  <c r="H550" i="1" s="1"/>
  <c r="G561" i="1"/>
  <c r="G563" i="1"/>
  <c r="G574" i="1"/>
  <c r="G578" i="1"/>
  <c r="G581" i="1"/>
  <c r="H581" i="1" s="1"/>
  <c r="G583" i="1"/>
  <c r="H583" i="1" s="1"/>
  <c r="G600" i="1"/>
  <c r="H600" i="1" s="1"/>
  <c r="G1060" i="1"/>
  <c r="G601" i="1"/>
  <c r="G607" i="1"/>
  <c r="H607" i="1" s="1"/>
  <c r="G624" i="1"/>
  <c r="G630" i="1"/>
  <c r="G575" i="1"/>
  <c r="G636" i="1"/>
  <c r="G639" i="1"/>
  <c r="G645" i="1"/>
  <c r="H645" i="1" s="1"/>
  <c r="G646" i="1"/>
  <c r="H646" i="1" s="1"/>
  <c r="G650" i="1"/>
  <c r="H650" i="1" s="1"/>
  <c r="G683" i="1"/>
  <c r="H683" i="1" s="1"/>
  <c r="G693" i="1"/>
  <c r="H693" i="1" s="1"/>
  <c r="G1031" i="1"/>
  <c r="G699" i="1"/>
  <c r="H699" i="1" s="1"/>
  <c r="G704" i="1"/>
  <c r="G710" i="1"/>
  <c r="H710" i="1" s="1"/>
  <c r="G712" i="1"/>
  <c r="G736" i="1"/>
  <c r="G748" i="1"/>
  <c r="H748" i="1" s="1"/>
  <c r="G768" i="1"/>
  <c r="G770" i="1"/>
  <c r="G771" i="1"/>
  <c r="G789" i="1"/>
  <c r="H789" i="1" s="1"/>
  <c r="G793" i="1"/>
  <c r="G799" i="1"/>
  <c r="H799" i="1" s="1"/>
  <c r="G811" i="1"/>
  <c r="H811" i="1" s="1"/>
  <c r="G821" i="1"/>
  <c r="G846" i="1"/>
  <c r="H846" i="1" s="1"/>
  <c r="G849" i="1"/>
  <c r="G850" i="1"/>
  <c r="G858" i="1"/>
  <c r="G866" i="1"/>
  <c r="G873" i="1"/>
  <c r="H873" i="1" s="1"/>
  <c r="G879" i="1"/>
  <c r="H879" i="1" s="1"/>
  <c r="G888" i="1"/>
  <c r="G892" i="1"/>
  <c r="H892" i="1" s="1"/>
  <c r="G905" i="1"/>
  <c r="G911" i="1"/>
  <c r="H911" i="1" s="1"/>
  <c r="G912" i="1"/>
  <c r="H912" i="1" s="1"/>
  <c r="G918" i="1"/>
  <c r="G922" i="1"/>
  <c r="H922" i="1" s="1"/>
  <c r="G933" i="1"/>
  <c r="H933" i="1" s="1"/>
  <c r="G934" i="1"/>
  <c r="H934" i="1" s="1"/>
  <c r="G943" i="1"/>
  <c r="H943" i="1" s="1"/>
  <c r="G945" i="1"/>
  <c r="G951" i="1"/>
  <c r="H951" i="1" s="1"/>
  <c r="G955" i="1"/>
  <c r="G958" i="1"/>
  <c r="G966" i="1"/>
  <c r="G971" i="1"/>
  <c r="H971" i="1" s="1"/>
  <c r="G989" i="1"/>
  <c r="G992" i="1"/>
  <c r="G996" i="1"/>
  <c r="G1001" i="1"/>
  <c r="H1001" i="1" s="1"/>
  <c r="G1012" i="1"/>
  <c r="G1016" i="1"/>
  <c r="G1024" i="1"/>
  <c r="G1042" i="1"/>
  <c r="G1047" i="1"/>
  <c r="G1059" i="1"/>
  <c r="G1065" i="1"/>
  <c r="G1066" i="1"/>
  <c r="H1066" i="1" s="1"/>
  <c r="G1068" i="1"/>
  <c r="G1073" i="1"/>
  <c r="G1086" i="1"/>
  <c r="G1089" i="1"/>
  <c r="G1093" i="1"/>
  <c r="H1093" i="1" s="1"/>
  <c r="G1095" i="1"/>
  <c r="G1100" i="1"/>
  <c r="G1108" i="1"/>
  <c r="H1108" i="1" s="1"/>
  <c r="G1123" i="1"/>
  <c r="G1127" i="1"/>
  <c r="H1127" i="1" s="1"/>
  <c r="G1130" i="1"/>
  <c r="G1147" i="1"/>
  <c r="G1154" i="1"/>
  <c r="H1154" i="1" s="1"/>
  <c r="G1155" i="1"/>
  <c r="G1156" i="1"/>
  <c r="G1162" i="1"/>
  <c r="G1171" i="1"/>
  <c r="G1175" i="1"/>
  <c r="G1177" i="1"/>
  <c r="G1184" i="1"/>
  <c r="H1184" i="1" s="1"/>
  <c r="G1188" i="1"/>
  <c r="G1193" i="1"/>
  <c r="G1196" i="1"/>
  <c r="G1200" i="1"/>
  <c r="G1210" i="1"/>
  <c r="G1220" i="1"/>
  <c r="H1220" i="1" s="1"/>
  <c r="G177" i="1"/>
  <c r="K177" i="1"/>
  <c r="L177" i="1" s="1"/>
  <c r="K474" i="1"/>
  <c r="L474" i="1" s="1"/>
  <c r="K483" i="1"/>
  <c r="L483" i="1" s="1"/>
  <c r="K896" i="1"/>
  <c r="L896" i="1" s="1"/>
  <c r="K194" i="1"/>
  <c r="L194" i="1" s="1"/>
  <c r="K861" i="1"/>
  <c r="L861" i="1" s="1"/>
  <c r="K76" i="1"/>
  <c r="L76" i="1" s="1"/>
  <c r="K391" i="1"/>
  <c r="L391" i="1" s="1"/>
  <c r="K994" i="1"/>
  <c r="L994" i="1" s="1"/>
  <c r="K1040" i="1"/>
  <c r="L1040" i="1" s="1"/>
  <c r="K32" i="1"/>
  <c r="L32" i="1" s="1"/>
  <c r="K191" i="1"/>
  <c r="L191" i="1" s="1"/>
  <c r="K1035" i="1"/>
  <c r="L1035" i="1" s="1"/>
  <c r="K981" i="1"/>
  <c r="L981" i="1" s="1"/>
  <c r="K81" i="1"/>
  <c r="L81" i="1" s="1"/>
  <c r="K1045" i="1"/>
  <c r="L1045" i="1" s="1"/>
  <c r="K159" i="1"/>
  <c r="L159" i="1" s="1"/>
  <c r="K428" i="1"/>
  <c r="L428" i="1" s="1"/>
  <c r="K285" i="1"/>
  <c r="L285" i="1" s="1"/>
  <c r="K1000" i="1"/>
  <c r="L1000" i="1" s="1"/>
  <c r="K189" i="1"/>
  <c r="L189" i="1" s="1"/>
  <c r="K407" i="1"/>
  <c r="L407" i="1" s="1"/>
  <c r="K182" i="1"/>
  <c r="L182" i="1" s="1"/>
  <c r="K552" i="1"/>
  <c r="L552" i="1" s="1"/>
  <c r="K360" i="1"/>
  <c r="L360" i="1" s="1"/>
  <c r="K598" i="1"/>
  <c r="L598" i="1" s="1"/>
  <c r="K733" i="1"/>
  <c r="L733" i="1" s="1"/>
  <c r="K505" i="1"/>
  <c r="L505" i="1" s="1"/>
  <c r="K188" i="1"/>
  <c r="L188" i="1" s="1"/>
  <c r="K854" i="1"/>
  <c r="L854" i="1" s="1"/>
  <c r="K1181" i="1"/>
  <c r="L1181" i="1" s="1"/>
  <c r="K839" i="1"/>
  <c r="L839" i="1" s="1"/>
  <c r="K50" i="1"/>
  <c r="L50" i="1" s="1"/>
  <c r="K589" i="1"/>
  <c r="L589" i="1" s="1"/>
  <c r="K476" i="1"/>
  <c r="L476" i="1" s="1"/>
  <c r="K475" i="1"/>
  <c r="L475" i="1" s="1"/>
  <c r="K82" i="1"/>
  <c r="L82" i="1" s="1"/>
  <c r="K389" i="1"/>
  <c r="L389" i="1" s="1"/>
  <c r="K419" i="1"/>
  <c r="L419" i="1" s="1"/>
  <c r="K1174" i="1"/>
  <c r="L1174" i="1" s="1"/>
  <c r="K169" i="1"/>
  <c r="L169" i="1" s="1"/>
  <c r="K804" i="1"/>
  <c r="L804" i="1" s="1"/>
  <c r="K608" i="1"/>
  <c r="L608" i="1" s="1"/>
  <c r="K783" i="1"/>
  <c r="L783" i="1" s="1"/>
  <c r="K680" i="1"/>
  <c r="L680" i="1" s="1"/>
  <c r="K520" i="1"/>
  <c r="L520" i="1" s="1"/>
  <c r="K143" i="1"/>
  <c r="L143" i="1" s="1"/>
  <c r="K380" i="1"/>
  <c r="L380" i="1" s="1"/>
  <c r="K925" i="1"/>
  <c r="L925" i="1" s="1"/>
  <c r="K527" i="1"/>
  <c r="L527" i="1" s="1"/>
  <c r="K346" i="1"/>
  <c r="L346" i="1" s="1"/>
  <c r="K526" i="1"/>
  <c r="L526" i="1" s="1"/>
  <c r="K908" i="1"/>
  <c r="L908" i="1" s="1"/>
  <c r="K990" i="1"/>
  <c r="L990" i="1" s="1"/>
  <c r="K900" i="1"/>
  <c r="L900" i="1" s="1"/>
  <c r="K385" i="1"/>
  <c r="L385" i="1" s="1"/>
  <c r="K176" i="1"/>
  <c r="L176" i="1" s="1"/>
  <c r="K642" i="1"/>
  <c r="L642" i="1" s="1"/>
  <c r="K208" i="1"/>
  <c r="L208" i="1" s="1"/>
  <c r="K92" i="1"/>
  <c r="L92" i="1" s="1"/>
  <c r="K926" i="1"/>
  <c r="L926" i="1" s="1"/>
  <c r="K927" i="1"/>
  <c r="L927" i="1" s="1"/>
  <c r="K402" i="1"/>
  <c r="L402" i="1" s="1"/>
  <c r="K163" i="1"/>
  <c r="L163" i="1" s="1"/>
  <c r="K863" i="1"/>
  <c r="L863" i="1" s="1"/>
  <c r="K361" i="1"/>
  <c r="L361" i="1" s="1"/>
  <c r="K345" i="1"/>
  <c r="L345" i="1" s="1"/>
  <c r="K1209" i="1"/>
  <c r="L1209" i="1" s="1"/>
  <c r="K209" i="1"/>
  <c r="L209" i="1" s="1"/>
  <c r="K1183" i="1"/>
  <c r="L1183" i="1" s="1"/>
  <c r="K812" i="1"/>
  <c r="L812" i="1" s="1"/>
  <c r="K240" i="1"/>
  <c r="L240" i="1" s="1"/>
  <c r="L842" i="1"/>
  <c r="K467" i="1"/>
  <c r="L467" i="1" s="1"/>
  <c r="K841" i="1"/>
  <c r="L841" i="1" s="1"/>
  <c r="K952" i="1"/>
  <c r="L952" i="1" s="1"/>
  <c r="K259" i="1"/>
  <c r="L259" i="1" s="1"/>
  <c r="K551" i="1"/>
  <c r="L551" i="1" s="1"/>
  <c r="K186" i="1"/>
  <c r="L186" i="1" s="1"/>
  <c r="K34" i="1"/>
  <c r="L34" i="1" s="1"/>
  <c r="K1197" i="1"/>
  <c r="L1197" i="1" s="1"/>
  <c r="K399" i="1"/>
  <c r="L399" i="1" s="1"/>
  <c r="K730" i="1"/>
  <c r="L730" i="1" s="1"/>
  <c r="K878" i="1"/>
  <c r="L878" i="1" s="1"/>
  <c r="K59" i="1"/>
  <c r="L59" i="1" s="1"/>
  <c r="K1132" i="1"/>
  <c r="L1132" i="1" s="1"/>
  <c r="K185" i="1"/>
  <c r="L185" i="1" s="1"/>
  <c r="K55" i="1"/>
  <c r="L55" i="1" s="1"/>
  <c r="K840" i="1"/>
  <c r="L840" i="1" s="1"/>
  <c r="K703" i="1"/>
  <c r="L703" i="1" s="1"/>
  <c r="K556" i="1"/>
  <c r="L556" i="1" s="1"/>
  <c r="K515" i="1"/>
  <c r="L515" i="1" s="1"/>
  <c r="K187" i="1"/>
  <c r="L187" i="1" s="1"/>
  <c r="K184" i="1"/>
  <c r="L184" i="1" s="1"/>
  <c r="K1125" i="1"/>
  <c r="L1125" i="1" s="1"/>
  <c r="K747" i="1"/>
  <c r="L747" i="1" s="1"/>
  <c r="K473" i="1"/>
  <c r="L473" i="1" s="1"/>
  <c r="K805" i="1"/>
  <c r="L805" i="1" s="1"/>
  <c r="K435" i="1"/>
  <c r="L435" i="1" s="1"/>
  <c r="K1082" i="1"/>
  <c r="L1082" i="1" s="1"/>
  <c r="K493" i="1"/>
  <c r="L493" i="1" s="1"/>
  <c r="K437" i="1"/>
  <c r="L437" i="1" s="1"/>
  <c r="K576" i="1"/>
  <c r="L576" i="1" s="1"/>
  <c r="K131" i="1"/>
  <c r="L131" i="1" s="1"/>
  <c r="K772" i="1"/>
  <c r="L772" i="1" s="1"/>
  <c r="K1076" i="1"/>
  <c r="L1076" i="1" s="1"/>
  <c r="K142" i="1"/>
  <c r="L142" i="1" s="1"/>
  <c r="K1034" i="1"/>
  <c r="L1034" i="1" s="1"/>
  <c r="K746" i="1"/>
  <c r="L746" i="1" s="1"/>
  <c r="K1118" i="1"/>
  <c r="L1118" i="1" s="1"/>
  <c r="K331" i="1"/>
  <c r="L331" i="1" s="1"/>
  <c r="K486" i="1"/>
  <c r="L486" i="1" s="1"/>
  <c r="K1057" i="1"/>
  <c r="L1057" i="1" s="1"/>
  <c r="K135" i="1"/>
  <c r="L135" i="1" s="1"/>
  <c r="K886" i="1"/>
  <c r="L886" i="1" s="1"/>
  <c r="K876" i="1"/>
  <c r="L876" i="1" s="1"/>
  <c r="K105" i="1"/>
  <c r="L105" i="1" s="1"/>
  <c r="K328" i="1"/>
  <c r="L328" i="1" s="1"/>
  <c r="K246" i="1"/>
  <c r="L246" i="1" s="1"/>
  <c r="K1091" i="1"/>
  <c r="L1091" i="1" s="1"/>
  <c r="K729" i="1"/>
  <c r="L729" i="1" s="1"/>
  <c r="K822" i="1"/>
  <c r="L822" i="1" s="1"/>
  <c r="K137" i="1"/>
  <c r="L137" i="1" s="1"/>
  <c r="K929" i="1"/>
  <c r="L929" i="1" s="1"/>
  <c r="K928" i="1"/>
  <c r="L928" i="1" s="1"/>
  <c r="K569" i="1"/>
  <c r="L569" i="1" s="1"/>
  <c r="K786" i="1"/>
  <c r="L786" i="1" s="1"/>
  <c r="K140" i="1"/>
  <c r="L140" i="1" s="1"/>
  <c r="K141" i="1"/>
  <c r="L141" i="1" s="1"/>
  <c r="K1170" i="1"/>
  <c r="L1170" i="1" s="1"/>
  <c r="K74" i="1"/>
  <c r="L74" i="1" s="1"/>
  <c r="K860" i="1"/>
  <c r="L860" i="1" s="1"/>
  <c r="K969" i="1"/>
  <c r="L969" i="1" s="1"/>
  <c r="K657" i="1"/>
  <c r="L657" i="1" s="1"/>
  <c r="K972" i="1"/>
  <c r="L972" i="1" s="1"/>
  <c r="K707" i="1"/>
  <c r="L707" i="1" s="1"/>
  <c r="K1011" i="1"/>
  <c r="L1011" i="1" s="1"/>
  <c r="K84" i="1"/>
  <c r="L84" i="1" s="1"/>
  <c r="K613" i="1"/>
  <c r="L613" i="1" s="1"/>
  <c r="K1124" i="1"/>
  <c r="L1124" i="1" s="1"/>
  <c r="K987" i="1"/>
  <c r="L987" i="1" s="1"/>
  <c r="K1129" i="1"/>
  <c r="L1129" i="1" s="1"/>
  <c r="K275" i="1"/>
  <c r="L275" i="1" s="1"/>
  <c r="K961" i="1"/>
  <c r="L961" i="1" s="1"/>
  <c r="K590" i="1"/>
  <c r="L590" i="1" s="1"/>
  <c r="K605" i="1"/>
  <c r="L605" i="1" s="1"/>
  <c r="K1186" i="1"/>
  <c r="L1186" i="1" s="1"/>
  <c r="K104" i="1"/>
  <c r="L104" i="1" s="1"/>
  <c r="K672" i="1"/>
  <c r="L672" i="1" s="1"/>
  <c r="K655" i="1"/>
  <c r="L655" i="1" s="1"/>
  <c r="K857" i="1"/>
  <c r="L857" i="1" s="1"/>
  <c r="K128" i="1"/>
  <c r="L128" i="1" s="1"/>
  <c r="K200" i="1"/>
  <c r="L200" i="1" s="1"/>
  <c r="K394" i="1"/>
  <c r="L394" i="1" s="1"/>
  <c r="K666" i="1"/>
  <c r="L666" i="1" s="1"/>
  <c r="K595" i="1"/>
  <c r="L595" i="1" s="1"/>
  <c r="K780" i="1"/>
  <c r="L780" i="1" s="1"/>
  <c r="K23" i="1"/>
  <c r="L23" i="1" s="1"/>
  <c r="K893" i="1"/>
  <c r="L893" i="1" s="1"/>
  <c r="K516" i="1"/>
  <c r="L516" i="1" s="1"/>
  <c r="K640" i="1"/>
  <c r="L640" i="1" s="1"/>
  <c r="K115" i="1"/>
  <c r="L115" i="1" s="1"/>
  <c r="K698" i="1"/>
  <c r="L698" i="1" s="1"/>
  <c r="K1165" i="1"/>
  <c r="L1165" i="1" s="1"/>
  <c r="K838" i="1"/>
  <c r="L838" i="1" s="1"/>
  <c r="K425" i="1"/>
  <c r="L425" i="1" s="1"/>
  <c r="K785" i="1"/>
  <c r="L785" i="1" s="1"/>
  <c r="K343" i="1"/>
  <c r="L343" i="1" s="1"/>
  <c r="K1083" i="1"/>
  <c r="L1083" i="1" s="1"/>
  <c r="K684" i="1"/>
  <c r="L684" i="1" s="1"/>
  <c r="K847" i="1"/>
  <c r="L847" i="1" s="1"/>
  <c r="K332" i="1"/>
  <c r="L332" i="1" s="1"/>
  <c r="K465" i="1"/>
  <c r="L465" i="1" s="1"/>
  <c r="K195" i="1"/>
  <c r="L195" i="1" s="1"/>
  <c r="K809" i="1"/>
  <c r="L809" i="1" s="1"/>
  <c r="K1146" i="1"/>
  <c r="L1146" i="1" s="1"/>
  <c r="L78" i="1"/>
  <c r="K731" i="1"/>
  <c r="L731" i="1" s="1"/>
  <c r="K413" i="1"/>
  <c r="L413" i="1" s="1"/>
  <c r="K348" i="1"/>
  <c r="L348" i="1" s="1"/>
  <c r="K406" i="1"/>
  <c r="L406" i="1" s="1"/>
  <c r="K156" i="1"/>
  <c r="L156" i="1" s="1"/>
  <c r="K1046" i="1"/>
  <c r="L1046" i="1" s="1"/>
  <c r="K533" i="1"/>
  <c r="L533" i="1" s="1"/>
  <c r="K643" i="1"/>
  <c r="L643" i="1" s="1"/>
  <c r="K334" i="1"/>
  <c r="L334" i="1" s="1"/>
  <c r="K396" i="1"/>
  <c r="L396" i="1" s="1"/>
  <c r="K1074" i="1"/>
  <c r="L1074" i="1" s="1"/>
  <c r="K700" i="1"/>
  <c r="L700" i="1" s="1"/>
  <c r="K463" i="1"/>
  <c r="L463" i="1" s="1"/>
  <c r="K632" i="1"/>
  <c r="L632" i="1" s="1"/>
  <c r="K266" i="1"/>
  <c r="L266" i="1" s="1"/>
  <c r="K885" i="1"/>
  <c r="L885" i="1" s="1"/>
  <c r="K765" i="1"/>
  <c r="L765" i="1" s="1"/>
  <c r="K494" i="1"/>
  <c r="L494" i="1" s="1"/>
  <c r="K808" i="1"/>
  <c r="L808" i="1" s="1"/>
  <c r="K691" i="1"/>
  <c r="L691" i="1" s="1"/>
  <c r="K1145" i="1"/>
  <c r="L1145" i="1" s="1"/>
  <c r="K1166" i="1"/>
  <c r="L1166" i="1" s="1"/>
  <c r="K337" i="1"/>
  <c r="L337" i="1" s="1"/>
  <c r="K685" i="1"/>
  <c r="L685" i="1" s="1"/>
  <c r="K415" i="1"/>
  <c r="L415" i="1" s="1"/>
  <c r="K677" i="1"/>
  <c r="L677" i="1" s="1"/>
  <c r="K1032" i="1"/>
  <c r="L1032" i="1" s="1"/>
  <c r="K134" i="1"/>
  <c r="L134" i="1" s="1"/>
  <c r="K1067" i="1"/>
  <c r="L1067" i="1" s="1"/>
  <c r="K31" i="1"/>
  <c r="L31" i="1" s="1"/>
  <c r="K335" i="1"/>
  <c r="L335" i="1" s="1"/>
  <c r="K75" i="1"/>
  <c r="L75" i="1" s="1"/>
  <c r="K1120" i="1"/>
  <c r="L1120" i="1" s="1"/>
  <c r="K915" i="1"/>
  <c r="L915" i="1" s="1"/>
  <c r="K363" i="1"/>
  <c r="L363" i="1" s="1"/>
  <c r="K357" i="1"/>
  <c r="L357" i="1" s="1"/>
  <c r="K247" i="1"/>
  <c r="L247" i="1" s="1"/>
  <c r="K66" i="1"/>
  <c r="L66" i="1" s="1"/>
  <c r="K448" i="1"/>
  <c r="L448" i="1" s="1"/>
  <c r="K913" i="1"/>
  <c r="L913" i="1" s="1"/>
  <c r="K877" i="1"/>
  <c r="L877" i="1" s="1"/>
  <c r="K386" i="1"/>
  <c r="L386" i="1" s="1"/>
  <c r="K1192" i="1"/>
  <c r="L1192" i="1" s="1"/>
  <c r="K782" i="1"/>
  <c r="L782" i="1" s="1"/>
  <c r="K1134" i="1"/>
  <c r="L1134" i="1" s="1"/>
  <c r="K1052" i="1"/>
  <c r="L1052" i="1" s="1"/>
  <c r="K874" i="1"/>
  <c r="L874" i="1" s="1"/>
  <c r="K767" i="1"/>
  <c r="L767" i="1" s="1"/>
  <c r="L852" i="1"/>
  <c r="K276" i="1"/>
  <c r="L276" i="1" s="1"/>
  <c r="K637" i="1"/>
  <c r="L637" i="1" s="1"/>
  <c r="K694" i="1"/>
  <c r="L694" i="1" s="1"/>
  <c r="K1077" i="1"/>
  <c r="L1077" i="1" s="1"/>
  <c r="K948" i="1"/>
  <c r="L948" i="1" s="1"/>
  <c r="K210" i="1"/>
  <c r="L210" i="1" s="1"/>
  <c r="K621" i="1"/>
  <c r="L621" i="1" s="1"/>
  <c r="K836" i="1"/>
  <c r="L836" i="1" s="1"/>
  <c r="K278" i="1"/>
  <c r="L278" i="1" s="1"/>
  <c r="K715" i="1"/>
  <c r="L715" i="1" s="1"/>
  <c r="K382" i="1"/>
  <c r="L382" i="1" s="1"/>
  <c r="K1201" i="1"/>
  <c r="L1201" i="1" s="1"/>
  <c r="K872" i="1"/>
  <c r="L872" i="1" s="1"/>
  <c r="K734" i="1"/>
  <c r="L734" i="1" s="1"/>
  <c r="K713" i="1"/>
  <c r="L713" i="1" s="1"/>
  <c r="K205" i="1"/>
  <c r="L205" i="1" s="1"/>
  <c r="K938" i="1"/>
  <c r="L938" i="1" s="1"/>
  <c r="K154" i="1"/>
  <c r="L154" i="1" s="1"/>
  <c r="K1198" i="1"/>
  <c r="L1198" i="1" s="1"/>
  <c r="K711" i="1"/>
  <c r="L711" i="1" s="1"/>
  <c r="K129" i="1"/>
  <c r="L129" i="1" s="1"/>
  <c r="K347" i="1"/>
  <c r="L347" i="1" s="1"/>
  <c r="K519" i="1"/>
  <c r="L519" i="1" s="1"/>
  <c r="K211" i="1"/>
  <c r="L211" i="1" s="1"/>
  <c r="K1017" i="1"/>
  <c r="L1017" i="1" s="1"/>
  <c r="K701" i="1"/>
  <c r="L701" i="1" s="1"/>
  <c r="K627" i="1"/>
  <c r="L627" i="1" s="1"/>
  <c r="K356" i="1"/>
  <c r="L356" i="1" s="1"/>
  <c r="K1055" i="1"/>
  <c r="L1055" i="1" s="1"/>
  <c r="K42" i="1"/>
  <c r="L42" i="1" s="1"/>
  <c r="K145" i="1"/>
  <c r="L145" i="1" s="1"/>
  <c r="K634" i="1"/>
  <c r="L634" i="1" s="1"/>
  <c r="K495" i="1"/>
  <c r="L495" i="1" s="1"/>
  <c r="K661" i="1"/>
  <c r="L661" i="1" s="1"/>
  <c r="K816" i="1"/>
  <c r="L816" i="1" s="1"/>
  <c r="K940" i="1"/>
  <c r="L940" i="1" s="1"/>
  <c r="K939" i="1"/>
  <c r="L939" i="1" s="1"/>
  <c r="K427" i="1"/>
  <c r="L427" i="1" s="1"/>
  <c r="K796" i="1"/>
  <c r="L796" i="1" s="1"/>
  <c r="K723" i="1"/>
  <c r="L723" i="1" s="1"/>
  <c r="K43" i="1"/>
  <c r="L43" i="1" s="1"/>
  <c r="K584" i="1"/>
  <c r="L584" i="1" s="1"/>
  <c r="K312" i="1"/>
  <c r="L312" i="1" s="1"/>
  <c r="K1099" i="1"/>
  <c r="L1099" i="1" s="1"/>
  <c r="K508" i="1"/>
  <c r="L508" i="1" s="1"/>
  <c r="K562" i="1"/>
  <c r="L562" i="1" s="1"/>
  <c r="K656" i="1"/>
  <c r="L656" i="1" s="1"/>
  <c r="K869" i="1"/>
  <c r="L869" i="1" s="1"/>
  <c r="K510" i="1"/>
  <c r="L510" i="1" s="1"/>
  <c r="K1107" i="1"/>
  <c r="L1107" i="1" s="1"/>
  <c r="K1015" i="1"/>
  <c r="L1015" i="1" s="1"/>
  <c r="K659" i="1"/>
  <c r="L659" i="1" s="1"/>
  <c r="K718" i="1"/>
  <c r="L718" i="1" s="1"/>
  <c r="K203" i="1"/>
  <c r="L203" i="1" s="1"/>
  <c r="K956" i="1"/>
  <c r="L956" i="1" s="1"/>
  <c r="K1149" i="1"/>
  <c r="L1149" i="1" s="1"/>
  <c r="K1020" i="1"/>
  <c r="L1020" i="1" s="1"/>
  <c r="K779" i="1"/>
  <c r="L779" i="1" s="1"/>
  <c r="K897" i="1"/>
  <c r="L897" i="1" s="1"/>
  <c r="K40" i="1"/>
  <c r="L40" i="1" s="1"/>
  <c r="K255" i="1"/>
  <c r="L255" i="1" s="1"/>
  <c r="K597" i="1"/>
  <c r="L597" i="1" s="1"/>
  <c r="K894" i="1"/>
  <c r="L894" i="1" s="1"/>
  <c r="K464" i="1"/>
  <c r="L464" i="1" s="1"/>
  <c r="K1096" i="1"/>
  <c r="L1096" i="1" s="1"/>
  <c r="K778" i="1"/>
  <c r="L778" i="1" s="1"/>
  <c r="K554" i="1"/>
  <c r="L554" i="1" s="1"/>
  <c r="K674" i="1"/>
  <c r="L674" i="1" s="1"/>
  <c r="K441" i="1"/>
  <c r="L441" i="1" s="1"/>
  <c r="K83" i="1"/>
  <c r="L83" i="1" s="1"/>
  <c r="K997" i="1"/>
  <c r="L997" i="1" s="1"/>
  <c r="K762" i="1"/>
  <c r="L762" i="1" s="1"/>
  <c r="K547" i="1"/>
  <c r="L547" i="1" s="1"/>
  <c r="K237" i="1"/>
  <c r="L237" i="1" s="1"/>
  <c r="K219" i="1"/>
  <c r="L219" i="1" s="1"/>
  <c r="K760" i="1"/>
  <c r="L760" i="1" s="1"/>
  <c r="K727" i="1"/>
  <c r="L727" i="1" s="1"/>
  <c r="K980" i="1"/>
  <c r="L980" i="1" s="1"/>
  <c r="K431" i="1"/>
  <c r="L431" i="1" s="1"/>
  <c r="K982" i="1"/>
  <c r="L982" i="1" s="1"/>
  <c r="K175" i="1"/>
  <c r="L175" i="1" s="1"/>
  <c r="K735" i="1"/>
  <c r="L735" i="1" s="1"/>
  <c r="K721" i="1"/>
  <c r="L721" i="1" s="1"/>
  <c r="K217" i="1"/>
  <c r="L217" i="1" s="1"/>
  <c r="K648" i="1"/>
  <c r="L648" i="1" s="1"/>
  <c r="K27" i="1"/>
  <c r="L27" i="1" s="1"/>
  <c r="K376" i="1"/>
  <c r="L376" i="1" s="1"/>
  <c r="K178" i="1"/>
  <c r="L178" i="1" s="1"/>
  <c r="K1150" i="1"/>
  <c r="L1150" i="1" s="1"/>
  <c r="K90" i="1"/>
  <c r="L90" i="1" s="1"/>
  <c r="K1185" i="1"/>
  <c r="L1185" i="1" s="1"/>
  <c r="K111" i="1"/>
  <c r="L111" i="1" s="1"/>
  <c r="K1014" i="1"/>
  <c r="L1014" i="1" s="1"/>
  <c r="K807" i="1"/>
  <c r="L807" i="1" s="1"/>
  <c r="K823" i="1"/>
  <c r="L823" i="1" s="1"/>
  <c r="K226" i="1"/>
  <c r="L226" i="1" s="1"/>
  <c r="K535" i="1"/>
  <c r="L535" i="1" s="1"/>
  <c r="K172" i="1"/>
  <c r="L172" i="1" s="1"/>
  <c r="K487" i="1"/>
  <c r="L487" i="1" s="1"/>
  <c r="K641" i="1"/>
  <c r="L641" i="1" s="1"/>
  <c r="K291" i="1"/>
  <c r="L291" i="1" s="1"/>
  <c r="K705" i="1"/>
  <c r="L705" i="1" s="1"/>
  <c r="K489" i="1"/>
  <c r="L489" i="1" s="1"/>
  <c r="K1178" i="1"/>
  <c r="L1178" i="1" s="1"/>
  <c r="K1023" i="1"/>
  <c r="L1023" i="1" s="1"/>
  <c r="K759" i="1"/>
  <c r="L759" i="1" s="1"/>
  <c r="K1050" i="1"/>
  <c r="L1050" i="1" s="1"/>
  <c r="K279" i="1"/>
  <c r="L279" i="1" s="1"/>
  <c r="K1194" i="1"/>
  <c r="L1194" i="1" s="1"/>
  <c r="K555" i="1"/>
  <c r="L555" i="1" s="1"/>
  <c r="K1159" i="1"/>
  <c r="L1159" i="1" s="1"/>
  <c r="K344" i="1"/>
  <c r="L344" i="1" s="1"/>
  <c r="K359" i="1"/>
  <c r="L359" i="1" s="1"/>
  <c r="K935" i="1"/>
  <c r="L935" i="1" s="1"/>
  <c r="K628" i="1"/>
  <c r="L628" i="1" s="1"/>
  <c r="K302" i="1"/>
  <c r="L302" i="1" s="1"/>
  <c r="K579" i="1"/>
  <c r="L579" i="1" s="1"/>
  <c r="K573" i="1"/>
  <c r="L573" i="1" s="1"/>
  <c r="K445" i="1"/>
  <c r="L445" i="1" s="1"/>
  <c r="K171" i="1"/>
  <c r="L171" i="1" s="1"/>
  <c r="K979" i="1"/>
  <c r="L979" i="1" s="1"/>
  <c r="K558" i="1"/>
  <c r="L558" i="1" s="1"/>
  <c r="K984" i="1"/>
  <c r="L984" i="1" s="1"/>
  <c r="K795" i="1"/>
  <c r="L795" i="1" s="1"/>
  <c r="K265" i="1"/>
  <c r="L265" i="1" s="1"/>
  <c r="K702" i="1"/>
  <c r="L702" i="1" s="1"/>
  <c r="K1135" i="1"/>
  <c r="L1135" i="1" s="1"/>
  <c r="K774" i="1"/>
  <c r="L774" i="1" s="1"/>
  <c r="K1094" i="1"/>
  <c r="L1094" i="1" s="1"/>
  <c r="K46" i="1"/>
  <c r="L46" i="1" s="1"/>
  <c r="K225" i="1"/>
  <c r="L225" i="1" s="1"/>
  <c r="K1207" i="1"/>
  <c r="L1207" i="1" s="1"/>
  <c r="K690" i="1"/>
  <c r="L690" i="1" s="1"/>
  <c r="K635" i="1"/>
  <c r="L635" i="1" s="1"/>
  <c r="K369" i="1"/>
  <c r="L369" i="1" s="1"/>
  <c r="K286" i="1"/>
  <c r="L286" i="1" s="1"/>
  <c r="K199" i="1"/>
  <c r="L199" i="1" s="1"/>
  <c r="K618" i="1"/>
  <c r="L618" i="1" s="1"/>
  <c r="K649" i="1"/>
  <c r="L649" i="1" s="1"/>
  <c r="K791" i="1"/>
  <c r="L791" i="1" s="1"/>
  <c r="K959" i="1"/>
  <c r="L959" i="1" s="1"/>
  <c r="K288" i="1"/>
  <c r="L288" i="1" s="1"/>
  <c r="L513" i="1"/>
  <c r="K865" i="1"/>
  <c r="L865" i="1" s="1"/>
  <c r="K626" i="1"/>
  <c r="L626" i="1" s="1"/>
  <c r="K776" i="1"/>
  <c r="L776" i="1" s="1"/>
  <c r="K1078" i="1"/>
  <c r="L1078" i="1" s="1"/>
  <c r="K891" i="1"/>
  <c r="L891" i="1" s="1"/>
  <c r="K1168" i="1"/>
  <c r="L1168" i="1" s="1"/>
  <c r="K51" i="1"/>
  <c r="L51" i="1" s="1"/>
  <c r="K688" i="1"/>
  <c r="L688" i="1" s="1"/>
  <c r="K1211" i="1"/>
  <c r="L1211" i="1" s="1"/>
  <c r="K1087" i="1"/>
  <c r="L1087" i="1" s="1"/>
  <c r="K420" i="1"/>
  <c r="L420" i="1" s="1"/>
  <c r="K954" i="1"/>
  <c r="L954" i="1" s="1"/>
  <c r="K1122" i="1"/>
  <c r="L1122" i="1" s="1"/>
  <c r="K1027" i="1"/>
  <c r="L1027" i="1" s="1"/>
  <c r="K167" i="1"/>
  <c r="L167" i="1" s="1"/>
  <c r="K829" i="1"/>
  <c r="L829" i="1" s="1"/>
  <c r="K862" i="1"/>
  <c r="L862" i="1" s="1"/>
  <c r="K687" i="1"/>
  <c r="L687" i="1" s="1"/>
  <c r="K587" i="1"/>
  <c r="L587" i="1" s="1"/>
  <c r="K531" i="1"/>
  <c r="L531" i="1" s="1"/>
  <c r="K761" i="1"/>
  <c r="L761" i="1" s="1"/>
  <c r="K461" i="1"/>
  <c r="L461" i="1" s="1"/>
  <c r="K1199" i="1"/>
  <c r="L1199" i="1" s="1"/>
  <c r="K193" i="1"/>
  <c r="L193" i="1" s="1"/>
  <c r="K436" i="1"/>
  <c r="L436" i="1" s="1"/>
  <c r="K1114" i="1"/>
  <c r="L1114" i="1" s="1"/>
  <c r="K570" i="1"/>
  <c r="L570" i="1" s="1"/>
  <c r="K676" i="1"/>
  <c r="L676" i="1" s="1"/>
  <c r="K1161" i="1"/>
  <c r="L1161" i="1" s="1"/>
  <c r="K514" i="1"/>
  <c r="L514" i="1" s="1"/>
  <c r="K274" i="1"/>
  <c r="L274" i="1" s="1"/>
  <c r="K930" i="1"/>
  <c r="L930" i="1" s="1"/>
  <c r="K114" i="1"/>
  <c r="L114" i="1" s="1"/>
  <c r="K155" i="1"/>
  <c r="L155" i="1" s="1"/>
  <c r="K1214" i="1"/>
  <c r="L1214" i="1" s="1"/>
  <c r="K1215" i="1"/>
  <c r="L1215" i="1" s="1"/>
  <c r="K293" i="1"/>
  <c r="L293" i="1" s="1"/>
  <c r="K722" i="1"/>
  <c r="L722" i="1" s="1"/>
  <c r="K1084" i="1"/>
  <c r="L1084" i="1" s="1"/>
  <c r="K1195" i="1"/>
  <c r="L1195" i="1" s="1"/>
  <c r="K1048" i="1"/>
  <c r="L1048" i="1" s="1"/>
  <c r="K524" i="1"/>
  <c r="L524" i="1" s="1"/>
  <c r="K180" i="1"/>
  <c r="L180" i="1" s="1"/>
  <c r="K410" i="1"/>
  <c r="L410" i="1" s="1"/>
  <c r="K241" i="1"/>
  <c r="L241" i="1" s="1"/>
  <c r="K249" i="1"/>
  <c r="L249" i="1" s="1"/>
  <c r="K146" i="1"/>
  <c r="L146" i="1" s="1"/>
  <c r="K629" i="1"/>
  <c r="L629" i="1" s="1"/>
  <c r="K352" i="1"/>
  <c r="L352" i="1" s="1"/>
  <c r="K572" i="1"/>
  <c r="L572" i="1" s="1"/>
  <c r="K196" i="1"/>
  <c r="L196" i="1" s="1"/>
  <c r="K492" i="1"/>
  <c r="L492" i="1" s="1"/>
  <c r="K238" i="1"/>
  <c r="L238" i="1" s="1"/>
  <c r="K803" i="1"/>
  <c r="L803" i="1" s="1"/>
  <c r="K228" i="1"/>
  <c r="L228" i="1" s="1"/>
  <c r="K69" i="1"/>
  <c r="L69" i="1" s="1"/>
  <c r="K881" i="1"/>
  <c r="L881" i="1" s="1"/>
  <c r="K454" i="1"/>
  <c r="L454" i="1" s="1"/>
  <c r="K179" i="1"/>
  <c r="L179" i="1" s="1"/>
  <c r="K848" i="1"/>
  <c r="L848" i="1" s="1"/>
  <c r="K236" i="1"/>
  <c r="L236" i="1" s="1"/>
  <c r="K117" i="1"/>
  <c r="L117" i="1" s="1"/>
  <c r="K170" i="1"/>
  <c r="L170" i="1" s="1"/>
  <c r="K351" i="1"/>
  <c r="L351" i="1" s="1"/>
  <c r="K113" i="1"/>
  <c r="L113" i="1" s="1"/>
  <c r="K917" i="1"/>
  <c r="L917" i="1" s="1"/>
  <c r="K401" i="1"/>
  <c r="L401" i="1" s="1"/>
  <c r="K364" i="1"/>
  <c r="L364" i="1" s="1"/>
  <c r="K633" i="1"/>
  <c r="L633" i="1" s="1"/>
  <c r="K717" i="1"/>
  <c r="L717" i="1" s="1"/>
  <c r="K307" i="1"/>
  <c r="L307" i="1" s="1"/>
  <c r="K283" i="1"/>
  <c r="L283" i="1" s="1"/>
  <c r="K901" i="1"/>
  <c r="L901" i="1" s="1"/>
  <c r="K49" i="1"/>
  <c r="L49" i="1" s="1"/>
  <c r="K818" i="1"/>
  <c r="L818" i="1" s="1"/>
  <c r="K1115" i="1"/>
  <c r="L1115" i="1" s="1"/>
  <c r="K545" i="1"/>
  <c r="L545" i="1" s="1"/>
  <c r="K596" i="1"/>
  <c r="L596" i="1" s="1"/>
  <c r="K999" i="1"/>
  <c r="L999" i="1" s="1"/>
  <c r="K313" i="1"/>
  <c r="L313" i="1" s="1"/>
  <c r="K792" i="1"/>
  <c r="L792" i="1" s="1"/>
  <c r="K625" i="1"/>
  <c r="L625" i="1" s="1"/>
  <c r="K548" i="1"/>
  <c r="L548" i="1" s="1"/>
  <c r="K303" i="1"/>
  <c r="L303" i="1" s="1"/>
  <c r="K365" i="1"/>
  <c r="L365" i="1" s="1"/>
  <c r="K281" i="1"/>
  <c r="L281" i="1" s="1"/>
  <c r="K95" i="1"/>
  <c r="L95" i="1" s="1"/>
  <c r="K222" i="1"/>
  <c r="L222" i="1" s="1"/>
  <c r="K471" i="1"/>
  <c r="L471" i="1" s="1"/>
  <c r="K314" i="1"/>
  <c r="L314" i="1" s="1"/>
  <c r="K204" i="1"/>
  <c r="L204" i="1" s="1"/>
  <c r="K973" i="1"/>
  <c r="L973" i="1" s="1"/>
  <c r="K1019" i="1"/>
  <c r="L1019" i="1" s="1"/>
  <c r="K660" i="1"/>
  <c r="L660" i="1" s="1"/>
  <c r="K970" i="1"/>
  <c r="L970" i="1" s="1"/>
  <c r="K1137" i="1"/>
  <c r="L1137" i="1" s="1"/>
  <c r="K833" i="1"/>
  <c r="L833" i="1" s="1"/>
  <c r="K393" i="1"/>
  <c r="L393" i="1" s="1"/>
  <c r="K580" i="1"/>
  <c r="L580" i="1" s="1"/>
  <c r="K223" i="1"/>
  <c r="L223" i="1" s="1"/>
  <c r="K1117" i="1"/>
  <c r="L1117" i="1" s="1"/>
  <c r="K57" i="1"/>
  <c r="L57" i="1" s="1"/>
  <c r="K106" i="1"/>
  <c r="L106" i="1" s="1"/>
  <c r="K695" i="1"/>
  <c r="L695" i="1" s="1"/>
  <c r="K162" i="1"/>
  <c r="L162" i="1" s="1"/>
  <c r="K766" i="1"/>
  <c r="L766" i="1" s="1"/>
  <c r="K468" i="1"/>
  <c r="L468" i="1" s="1"/>
  <c r="K370" i="1"/>
  <c r="L370" i="1" s="1"/>
  <c r="K198" i="1"/>
  <c r="L198" i="1" s="1"/>
  <c r="K318" i="1"/>
  <c r="L318" i="1" s="1"/>
  <c r="L539" i="1"/>
  <c r="K1191" i="1"/>
  <c r="L1191" i="1" s="1"/>
  <c r="K1033" i="1"/>
  <c r="L1033" i="1" s="1"/>
  <c r="K1111" i="1"/>
  <c r="L1111" i="1" s="1"/>
  <c r="K324" i="1"/>
  <c r="L324" i="1" s="1"/>
  <c r="K1037" i="1"/>
  <c r="L1037" i="1" s="1"/>
  <c r="K675" i="1"/>
  <c r="L675" i="1" s="1"/>
  <c r="K1058" i="1"/>
  <c r="L1058" i="1" s="1"/>
  <c r="K773" i="1"/>
  <c r="L773" i="1" s="1"/>
  <c r="K884" i="1"/>
  <c r="L884" i="1" s="1"/>
  <c r="K224" i="1"/>
  <c r="L224" i="1" s="1"/>
  <c r="K904" i="1"/>
  <c r="L904" i="1" s="1"/>
  <c r="K207" i="1"/>
  <c r="L207" i="1" s="1"/>
  <c r="K1051" i="1"/>
  <c r="L1051" i="1" s="1"/>
  <c r="K280" i="1"/>
  <c r="L280" i="1" s="1"/>
  <c r="K149" i="1"/>
  <c r="L149" i="1" s="1"/>
  <c r="K903" i="1"/>
  <c r="L903" i="1" s="1"/>
  <c r="K414" i="1"/>
  <c r="L414" i="1" s="1"/>
  <c r="K887" i="1"/>
  <c r="L887" i="1" s="1"/>
  <c r="K218" i="1"/>
  <c r="L218" i="1" s="1"/>
  <c r="K679" i="1"/>
  <c r="L679" i="1" s="1"/>
  <c r="K615" i="1"/>
  <c r="L615" i="1" s="1"/>
  <c r="K457" i="1"/>
  <c r="L457" i="1" s="1"/>
  <c r="K936" i="1"/>
  <c r="L936" i="1" s="1"/>
  <c r="K392" i="1"/>
  <c r="L392" i="1" s="1"/>
  <c r="K1080" i="1"/>
  <c r="L1080" i="1" s="1"/>
  <c r="K644" i="1"/>
  <c r="L644" i="1" s="1"/>
  <c r="K47" i="1"/>
  <c r="L47" i="1" s="1"/>
  <c r="K532" i="1"/>
  <c r="L532" i="1" s="1"/>
  <c r="K80" i="1"/>
  <c r="L80" i="1" s="1"/>
  <c r="K817" i="1"/>
  <c r="L817" i="1" s="1"/>
  <c r="K29" i="1"/>
  <c r="L29" i="1" s="1"/>
  <c r="K835" i="1"/>
  <c r="L835" i="1" s="1"/>
  <c r="K720" i="1"/>
  <c r="L720" i="1" s="1"/>
  <c r="K277" i="1"/>
  <c r="L277" i="1" s="1"/>
  <c r="K752" i="1"/>
  <c r="L752" i="1" s="1"/>
  <c r="K368" i="1"/>
  <c r="L368" i="1" s="1"/>
  <c r="K977" i="1"/>
  <c r="L977" i="1" s="1"/>
  <c r="K282" i="1"/>
  <c r="L282" i="1" s="1"/>
  <c r="K320" i="1"/>
  <c r="L320" i="1" s="1"/>
  <c r="K183" i="1"/>
  <c r="L183" i="1" s="1"/>
  <c r="K408" i="1"/>
  <c r="L408" i="1" s="1"/>
  <c r="K1106" i="1"/>
  <c r="L1106" i="1" s="1"/>
  <c r="K617" i="1"/>
  <c r="L617" i="1" s="1"/>
  <c r="K39" i="1"/>
  <c r="L39" i="1" s="1"/>
  <c r="K485" i="1"/>
  <c r="L485" i="1" s="1"/>
  <c r="K30" i="1"/>
  <c r="L30" i="1" s="1"/>
  <c r="K395" i="1"/>
  <c r="L395" i="1" s="1"/>
  <c r="K750" i="1"/>
  <c r="L750" i="1" s="1"/>
  <c r="K749" i="1"/>
  <c r="L749" i="1" s="1"/>
  <c r="K1213" i="1"/>
  <c r="L1213" i="1" s="1"/>
  <c r="K429" i="1"/>
  <c r="L429" i="1" s="1"/>
  <c r="K479" i="1"/>
  <c r="L479" i="1" s="1"/>
  <c r="K22" i="1"/>
  <c r="L22" i="1" s="1"/>
  <c r="K161" i="1"/>
  <c r="L161" i="1" s="1"/>
  <c r="K844" i="1"/>
  <c r="L844" i="1" s="1"/>
  <c r="K1003" i="1"/>
  <c r="L1003" i="1" s="1"/>
  <c r="K245" i="1"/>
  <c r="L245" i="1" s="1"/>
  <c r="K826" i="1"/>
  <c r="L826" i="1" s="1"/>
  <c r="K740" i="1"/>
  <c r="L740" i="1" s="1"/>
  <c r="K522" i="1"/>
  <c r="L522" i="1" s="1"/>
  <c r="K300" i="1"/>
  <c r="L300" i="1" s="1"/>
  <c r="K87" i="1"/>
  <c r="L87" i="1" s="1"/>
  <c r="K1116" i="1"/>
  <c r="L1116" i="1" s="1"/>
  <c r="K663" i="1"/>
  <c r="L663" i="1" s="1"/>
  <c r="K631" i="1"/>
  <c r="L631" i="1" s="1"/>
  <c r="K667" i="1"/>
  <c r="L667" i="1" s="1"/>
  <c r="K658" i="1"/>
  <c r="L658" i="1" s="1"/>
  <c r="K497" i="1"/>
  <c r="L497" i="1" s="1"/>
  <c r="K1054" i="1"/>
  <c r="L1054" i="1" s="1"/>
  <c r="K227" i="1"/>
  <c r="L227" i="1" s="1"/>
  <c r="K559" i="1"/>
  <c r="L559" i="1" s="1"/>
  <c r="K367" i="1"/>
  <c r="L367" i="1" s="1"/>
  <c r="K819" i="1"/>
  <c r="L819" i="1" s="1"/>
  <c r="K592" i="1"/>
  <c r="L592" i="1" s="1"/>
  <c r="K326" i="1"/>
  <c r="L326" i="1" s="1"/>
  <c r="K308" i="1"/>
  <c r="L308" i="1" s="1"/>
  <c r="K362" i="1"/>
  <c r="L362" i="1" s="1"/>
  <c r="K16" i="1"/>
  <c r="L16" i="1" s="1"/>
  <c r="K902" i="1"/>
  <c r="L902" i="1" s="1"/>
  <c r="K36" i="1"/>
  <c r="L36" i="1" s="1"/>
  <c r="K1110" i="1"/>
  <c r="L1110" i="1" s="1"/>
  <c r="K1203" i="1"/>
  <c r="L1203" i="1" s="1"/>
  <c r="K864" i="1"/>
  <c r="L864" i="1" s="1"/>
  <c r="K93" i="1"/>
  <c r="L93" i="1" s="1"/>
  <c r="K571" i="1"/>
  <c r="L571" i="1" s="1"/>
  <c r="K567" i="1"/>
  <c r="L567" i="1" s="1"/>
  <c r="K244" i="1"/>
  <c r="L244" i="1" s="1"/>
  <c r="K960" i="1"/>
  <c r="L960" i="1" s="1"/>
  <c r="K724" i="1"/>
  <c r="L724" i="1" s="1"/>
  <c r="K272" i="1"/>
  <c r="L272" i="1" s="1"/>
  <c r="K18" i="1"/>
  <c r="L18" i="1" s="1"/>
  <c r="K1206" i="1"/>
  <c r="L1206" i="1" s="1"/>
  <c r="K85" i="1"/>
  <c r="L85" i="1" s="1"/>
  <c r="K109" i="1"/>
  <c r="L109" i="1" s="1"/>
  <c r="K1081" i="1"/>
  <c r="L1081" i="1" s="1"/>
  <c r="K405" i="1"/>
  <c r="L405" i="1" s="1"/>
  <c r="K964" i="1"/>
  <c r="L964" i="1" s="1"/>
  <c r="K714" i="1"/>
  <c r="L714" i="1" s="1"/>
  <c r="K1163" i="1"/>
  <c r="L1163" i="1" s="1"/>
  <c r="K488" i="1"/>
  <c r="L488" i="1" s="1"/>
  <c r="K880" i="1"/>
  <c r="L880" i="1" s="1"/>
  <c r="K498" i="1"/>
  <c r="L498" i="1" s="1"/>
  <c r="K521" i="1"/>
  <c r="L521" i="1" s="1"/>
  <c r="K827" i="1"/>
  <c r="L827" i="1" s="1"/>
  <c r="K830" i="1"/>
  <c r="L830" i="1" s="1"/>
  <c r="K566" i="1"/>
  <c r="L566" i="1" s="1"/>
  <c r="K150" i="1"/>
  <c r="L150" i="1" s="1"/>
  <c r="K665" i="1"/>
  <c r="L665" i="1" s="1"/>
  <c r="K1022" i="1"/>
  <c r="L1022" i="1" s="1"/>
  <c r="K800" i="1"/>
  <c r="L800" i="1" s="1"/>
  <c r="K126" i="1"/>
  <c r="L126" i="1" s="1"/>
  <c r="K25" i="1"/>
  <c r="L25" i="1" s="1"/>
  <c r="K377" i="1"/>
  <c r="L377" i="1" s="1"/>
  <c r="K444" i="1"/>
  <c r="L444" i="1" s="1"/>
  <c r="K234" i="1"/>
  <c r="L234" i="1" s="1"/>
  <c r="K480" i="1"/>
  <c r="L480" i="1" s="1"/>
  <c r="K1006" i="1"/>
  <c r="L1006" i="1" s="1"/>
  <c r="K1061" i="1"/>
  <c r="L1061" i="1" s="1"/>
  <c r="K1028" i="1"/>
  <c r="L1028" i="1" s="1"/>
  <c r="K88" i="1"/>
  <c r="L88" i="1" s="1"/>
  <c r="K71" i="1"/>
  <c r="L71" i="1" s="1"/>
  <c r="K482" i="1"/>
  <c r="L482" i="1" s="1"/>
  <c r="K65" i="1"/>
  <c r="L65" i="1" s="1"/>
  <c r="K985" i="1"/>
  <c r="L985" i="1" s="1"/>
  <c r="K978" i="1"/>
  <c r="L978" i="1" s="1"/>
  <c r="K19" i="1"/>
  <c r="L19" i="1" s="1"/>
  <c r="K916" i="1"/>
  <c r="L916" i="1" s="1"/>
  <c r="K56" i="1"/>
  <c r="L56" i="1" s="1"/>
  <c r="K518" i="1"/>
  <c r="L518" i="1" s="1"/>
  <c r="K37" i="1"/>
  <c r="L37" i="1" s="1"/>
  <c r="K294" i="1"/>
  <c r="L294" i="1" s="1"/>
  <c r="K530" i="1"/>
  <c r="L530" i="1" s="1"/>
  <c r="K523" i="1"/>
  <c r="L523" i="1" s="1"/>
  <c r="K898" i="1"/>
  <c r="L898" i="1" s="1"/>
  <c r="K1187" i="1"/>
  <c r="L1187" i="1" s="1"/>
  <c r="K1049" i="1"/>
  <c r="L1049" i="1" s="1"/>
  <c r="K653" i="1"/>
  <c r="L653" i="1" s="1"/>
  <c r="K538" i="1"/>
  <c r="L538" i="1" s="1"/>
  <c r="K290" i="1"/>
  <c r="L290" i="1" s="1"/>
  <c r="K478" i="1"/>
  <c r="L478" i="1" s="1"/>
  <c r="K557" i="1"/>
  <c r="L557" i="1" s="1"/>
  <c r="K1173" i="1"/>
  <c r="L1173" i="1" s="1"/>
  <c r="K737" i="1"/>
  <c r="L737" i="1" s="1"/>
  <c r="K1219" i="1"/>
  <c r="L1219" i="1" s="1"/>
  <c r="K619" i="1"/>
  <c r="L619" i="1" s="1"/>
  <c r="K832" i="1"/>
  <c r="L832" i="1" s="1"/>
  <c r="K138" i="1"/>
  <c r="L138" i="1" s="1"/>
  <c r="K1064" i="1"/>
  <c r="L1064" i="1" s="1"/>
  <c r="K542" i="1"/>
  <c r="L542" i="1" s="1"/>
  <c r="K851" i="1"/>
  <c r="L851" i="1" s="1"/>
  <c r="K1148" i="1"/>
  <c r="L1148" i="1" s="1"/>
  <c r="K379" i="1"/>
  <c r="L379" i="1" s="1"/>
  <c r="K1218" i="1"/>
  <c r="L1218" i="1" s="1"/>
  <c r="K309" i="1"/>
  <c r="L309" i="1" s="1"/>
  <c r="K781" i="1"/>
  <c r="L781" i="1" s="1"/>
  <c r="K777" i="1"/>
  <c r="L777" i="1" s="1"/>
  <c r="K214" i="1"/>
  <c r="L214" i="1" s="1"/>
  <c r="K1160" i="1"/>
  <c r="L1160" i="1" s="1"/>
  <c r="K424" i="1"/>
  <c r="L424" i="1" s="1"/>
  <c r="K416" i="1"/>
  <c r="L416" i="1" s="1"/>
  <c r="K1153" i="1"/>
  <c r="L1153" i="1" s="1"/>
  <c r="K540" i="1"/>
  <c r="L540" i="1" s="1"/>
  <c r="K447" i="1"/>
  <c r="L447" i="1" s="1"/>
  <c r="K975" i="1"/>
  <c r="L975" i="1" s="1"/>
  <c r="K1063" i="1"/>
  <c r="L1063" i="1" s="1"/>
  <c r="K910" i="1"/>
  <c r="L910" i="1" s="1"/>
  <c r="K477" i="1"/>
  <c r="L477" i="1" s="1"/>
  <c r="K1026" i="1"/>
  <c r="L1026" i="1" s="1"/>
  <c r="K54" i="1"/>
  <c r="L54" i="1" s="1"/>
  <c r="K820" i="1"/>
  <c r="L820" i="1" s="1"/>
  <c r="K1126" i="1"/>
  <c r="L1126" i="1" s="1"/>
  <c r="K21" i="1"/>
  <c r="L21" i="1" s="1"/>
  <c r="K1157" i="1"/>
  <c r="L1157" i="1" s="1"/>
  <c r="K1102" i="1"/>
  <c r="L1102" i="1" s="1"/>
  <c r="K404" i="1"/>
  <c r="L404" i="1" s="1"/>
  <c r="K284" i="1"/>
  <c r="L284" i="1" s="1"/>
  <c r="K914" i="1"/>
  <c r="L914" i="1" s="1"/>
  <c r="K1007" i="1"/>
  <c r="L1007" i="1" s="1"/>
  <c r="K462" i="1"/>
  <c r="L462" i="1" s="1"/>
  <c r="K20" i="1"/>
  <c r="L20" i="1" s="1"/>
  <c r="K116" i="1"/>
  <c r="L116" i="1" s="1"/>
  <c r="K342" i="1"/>
  <c r="L342" i="1" s="1"/>
  <c r="K289" i="1"/>
  <c r="L289" i="1" s="1"/>
  <c r="K165" i="1"/>
  <c r="L165" i="1" s="1"/>
  <c r="K446" i="1"/>
  <c r="L446" i="1" s="1"/>
  <c r="K998" i="1"/>
  <c r="L998" i="1" s="1"/>
  <c r="L316" i="1"/>
  <c r="K215" i="1"/>
  <c r="L215" i="1" s="1"/>
  <c r="K647" i="1"/>
  <c r="L647" i="1" s="1"/>
  <c r="K181" i="1"/>
  <c r="L181" i="1" s="1"/>
  <c r="K213" i="1"/>
  <c r="L213" i="1" s="1"/>
  <c r="K1043" i="1"/>
  <c r="L1043" i="1" s="1"/>
  <c r="K451" i="1"/>
  <c r="L451" i="1" s="1"/>
  <c r="K1053" i="1"/>
  <c r="L1053" i="1" s="1"/>
  <c r="K26" i="1"/>
  <c r="L26" i="1" s="1"/>
  <c r="K744" i="1"/>
  <c r="L744" i="1" s="1"/>
  <c r="K859" i="1"/>
  <c r="L859" i="1" s="1"/>
  <c r="K466" i="1"/>
  <c r="L466" i="1" s="1"/>
  <c r="K788" i="1"/>
  <c r="L788" i="1" s="1"/>
  <c r="K944" i="1"/>
  <c r="L944" i="1" s="1"/>
  <c r="K1075" i="1"/>
  <c r="L1075" i="1" s="1"/>
  <c r="K260" i="1"/>
  <c r="L260" i="1" s="1"/>
  <c r="K70" i="1"/>
  <c r="L70" i="1" s="1"/>
  <c r="K1158" i="1"/>
  <c r="L1158" i="1" s="1"/>
  <c r="K1056" i="1"/>
  <c r="L1056" i="1" s="1"/>
  <c r="K757" i="1"/>
  <c r="L757" i="1" s="1"/>
  <c r="K623" i="1"/>
  <c r="L623" i="1" s="1"/>
  <c r="K868" i="1"/>
  <c r="L868" i="1" s="1"/>
  <c r="K932" i="1"/>
  <c r="L932" i="1" s="1"/>
  <c r="K99" i="1"/>
  <c r="L99" i="1" s="1"/>
  <c r="K1085" i="1"/>
  <c r="L1085" i="1" s="1"/>
  <c r="K336" i="1"/>
  <c r="L336" i="1" s="1"/>
  <c r="K855" i="1"/>
  <c r="L855" i="1" s="1"/>
  <c r="K325" i="1"/>
  <c r="L325" i="1" s="1"/>
  <c r="K745" i="1"/>
  <c r="L745" i="1" s="1"/>
  <c r="K327" i="1"/>
  <c r="L327" i="1" s="1"/>
  <c r="K620" i="1"/>
  <c r="L620" i="1" s="1"/>
  <c r="K953" i="1"/>
  <c r="L953" i="1" s="1"/>
  <c r="K963" i="1"/>
  <c r="L963" i="1" s="1"/>
  <c r="K230" i="1"/>
  <c r="L230" i="1" s="1"/>
  <c r="K670" i="1"/>
  <c r="L670" i="1" s="1"/>
  <c r="K883" i="1"/>
  <c r="L883" i="1" s="1"/>
  <c r="K235" i="1"/>
  <c r="L235" i="1" s="1"/>
  <c r="K983" i="1"/>
  <c r="L983" i="1" s="1"/>
  <c r="K110" i="1"/>
  <c r="L110" i="1" s="1"/>
  <c r="K139" i="1"/>
  <c r="L139" i="1" s="1"/>
  <c r="K1152" i="1"/>
  <c r="L1152" i="1" s="1"/>
  <c r="K831" i="1"/>
  <c r="L831" i="1" s="1"/>
  <c r="K442" i="1"/>
  <c r="L442" i="1" s="1"/>
  <c r="K599" i="1"/>
  <c r="L599" i="1" s="1"/>
  <c r="K160" i="1"/>
  <c r="L160" i="1" s="1"/>
  <c r="K709" i="1"/>
  <c r="L709" i="1" s="1"/>
  <c r="K1069" i="1"/>
  <c r="L1069" i="1" s="1"/>
  <c r="K806" i="1"/>
  <c r="L806" i="1" s="1"/>
  <c r="K1030" i="1"/>
  <c r="L1030" i="1" s="1"/>
  <c r="K456" i="1"/>
  <c r="L456" i="1" s="1"/>
  <c r="K262" i="1"/>
  <c r="L262" i="1" s="1"/>
  <c r="K197" i="1"/>
  <c r="L197" i="1" s="1"/>
  <c r="K460" i="1"/>
  <c r="L460" i="1" s="1"/>
  <c r="K728" i="1"/>
  <c r="L728" i="1" s="1"/>
  <c r="K536" i="1"/>
  <c r="L536" i="1" s="1"/>
  <c r="K1013" i="1"/>
  <c r="L1013" i="1" s="1"/>
  <c r="K144" i="1"/>
  <c r="L144" i="1" s="1"/>
  <c r="K430" i="1"/>
  <c r="L430" i="1" s="1"/>
  <c r="K606" i="1"/>
  <c r="L606" i="1" s="1"/>
  <c r="K253" i="1"/>
  <c r="L253" i="1" s="1"/>
  <c r="K758" i="1"/>
  <c r="L758" i="1" s="1"/>
  <c r="K754" i="1"/>
  <c r="L754" i="1" s="1"/>
  <c r="K330" i="1"/>
  <c r="L330" i="1" s="1"/>
  <c r="K231" i="1"/>
  <c r="L231" i="1" s="1"/>
  <c r="L719" i="1"/>
  <c r="K306" i="1"/>
  <c r="L306" i="1" s="1"/>
  <c r="K264" i="1"/>
  <c r="L264" i="1" s="1"/>
  <c r="K108" i="1"/>
  <c r="L108" i="1" s="1"/>
  <c r="K340" i="1"/>
  <c r="L340" i="1" s="1"/>
  <c r="K949" i="1"/>
  <c r="L949" i="1" s="1"/>
  <c r="K304" i="1"/>
  <c r="L304" i="1" s="1"/>
  <c r="K638" i="1"/>
  <c r="L638" i="1" s="1"/>
  <c r="K1088" i="1"/>
  <c r="L1088" i="1" s="1"/>
  <c r="K588" i="1"/>
  <c r="L588" i="1" s="1"/>
  <c r="K899" i="1"/>
  <c r="L899" i="1" s="1"/>
  <c r="K455" i="1"/>
  <c r="L455" i="1" s="1"/>
  <c r="K716" i="1"/>
  <c r="L716" i="1" s="1"/>
  <c r="K585" i="1"/>
  <c r="L585" i="1" s="1"/>
  <c r="K440" i="1"/>
  <c r="L440" i="1" s="1"/>
  <c r="K682" i="1"/>
  <c r="L682" i="1" s="1"/>
  <c r="K668" i="1"/>
  <c r="L668" i="1" s="1"/>
  <c r="K248" i="1"/>
  <c r="L248" i="1" s="1"/>
  <c r="K355" i="1"/>
  <c r="L355" i="1" s="1"/>
  <c r="K1021" i="1"/>
  <c r="L1021" i="1" s="1"/>
  <c r="K1071" i="1"/>
  <c r="L1071" i="1" s="1"/>
  <c r="K756" i="1"/>
  <c r="L756" i="1" s="1"/>
  <c r="K33" i="1"/>
  <c r="L33" i="1" s="1"/>
  <c r="K192" i="1"/>
  <c r="L192" i="1" s="1"/>
  <c r="K871" i="1"/>
  <c r="L871" i="1" s="1"/>
  <c r="K591" i="1"/>
  <c r="L591" i="1" s="1"/>
  <c r="K919" i="1"/>
  <c r="L919" i="1" s="1"/>
  <c r="K1143" i="1"/>
  <c r="L1143" i="1" s="1"/>
  <c r="K60" i="1"/>
  <c r="L60" i="1" s="1"/>
  <c r="K664" i="1"/>
  <c r="L664" i="1" s="1"/>
  <c r="K221" i="1"/>
  <c r="L221" i="1" s="1"/>
  <c r="K1101" i="1"/>
  <c r="L1101" i="1" s="1"/>
  <c r="K100" i="1"/>
  <c r="L100" i="1" s="1"/>
  <c r="K61" i="1"/>
  <c r="L61" i="1" s="1"/>
  <c r="K1179" i="1"/>
  <c r="L1179" i="1" s="1"/>
  <c r="K622" i="1"/>
  <c r="L622" i="1" s="1"/>
  <c r="K775" i="1"/>
  <c r="L775" i="1" s="1"/>
  <c r="K671" i="1"/>
  <c r="L671" i="1" s="1"/>
  <c r="K403" i="1"/>
  <c r="L403" i="1" s="1"/>
  <c r="L654" i="1"/>
  <c r="K528" i="1"/>
  <c r="L528" i="1" s="1"/>
  <c r="K15" i="1"/>
  <c r="L15" i="1" s="1"/>
  <c r="K252" i="1"/>
  <c r="L252" i="1" s="1"/>
  <c r="K1167" i="1"/>
  <c r="L1167" i="1" s="1"/>
  <c r="K433" i="1"/>
  <c r="L433" i="1" s="1"/>
  <c r="K882" i="1"/>
  <c r="L882" i="1" s="1"/>
  <c r="K974" i="1"/>
  <c r="L974" i="1" s="1"/>
  <c r="K96" i="1"/>
  <c r="L96" i="1" s="1"/>
  <c r="K412" i="1"/>
  <c r="L412" i="1" s="1"/>
  <c r="K1164" i="1"/>
  <c r="L1164" i="1" s="1"/>
  <c r="K802" i="1"/>
  <c r="L802" i="1" s="1"/>
  <c r="K148" i="1"/>
  <c r="L148" i="1" s="1"/>
  <c r="K843" i="1"/>
  <c r="L843" i="1" s="1"/>
  <c r="K481" i="1"/>
  <c r="L481" i="1" s="1"/>
  <c r="K311" i="1"/>
  <c r="L311" i="1" s="1"/>
  <c r="K491" i="1"/>
  <c r="L491" i="1" s="1"/>
  <c r="K947" i="1"/>
  <c r="L947" i="1" s="1"/>
  <c r="K305" i="1"/>
  <c r="L305" i="1" s="1"/>
  <c r="K909" i="1"/>
  <c r="L909" i="1" s="1"/>
  <c r="K593" i="1"/>
  <c r="L593" i="1" s="1"/>
  <c r="K769" i="1"/>
  <c r="L769" i="1" s="1"/>
  <c r="K1182" i="1"/>
  <c r="L1182" i="1" s="1"/>
  <c r="K125" i="1"/>
  <c r="L125" i="1" s="1"/>
  <c r="K127" i="1"/>
  <c r="L127" i="1" s="1"/>
  <c r="K449" i="1"/>
  <c r="L449" i="1" s="1"/>
  <c r="K496" i="1"/>
  <c r="L496" i="1" s="1"/>
  <c r="K739" i="1"/>
  <c r="L739" i="1" s="1"/>
  <c r="K1010" i="1"/>
  <c r="L1010" i="1" s="1"/>
  <c r="K102" i="1"/>
  <c r="L102" i="1" s="1"/>
  <c r="K1112" i="1"/>
  <c r="L1112" i="1" s="1"/>
  <c r="K577" i="1"/>
  <c r="L577" i="1" s="1"/>
  <c r="K525" i="1"/>
  <c r="L525" i="1" s="1"/>
  <c r="K79" i="1"/>
  <c r="L79" i="1" s="1"/>
  <c r="K299" i="1"/>
  <c r="L299" i="1" s="1"/>
  <c r="K965" i="1"/>
  <c r="L965" i="1" s="1"/>
  <c r="K553" i="1"/>
  <c r="L553" i="1" s="1"/>
  <c r="K931" i="1"/>
  <c r="L931" i="1" s="1"/>
  <c r="K1113" i="1"/>
  <c r="L1113" i="1" s="1"/>
  <c r="K1176" i="1"/>
  <c r="L1176" i="1" s="1"/>
  <c r="K1141" i="1"/>
  <c r="L1141" i="1" s="1"/>
  <c r="K1036" i="1"/>
  <c r="L1036" i="1" s="1"/>
  <c r="K764" i="1"/>
  <c r="L764" i="1" s="1"/>
  <c r="K681" i="1"/>
  <c r="L681" i="1" s="1"/>
  <c r="K1098" i="1"/>
  <c r="L1098" i="1" s="1"/>
  <c r="K323" i="1"/>
  <c r="L323" i="1" s="1"/>
  <c r="K706" i="1"/>
  <c r="L706" i="1" s="1"/>
  <c r="K549" i="1"/>
  <c r="L549" i="1" s="1"/>
  <c r="K378" i="1"/>
  <c r="L378" i="1" s="1"/>
  <c r="K38" i="1"/>
  <c r="L38" i="1" s="1"/>
  <c r="K1041" i="1"/>
  <c r="L1041" i="1" s="1"/>
  <c r="K298" i="1"/>
  <c r="L298" i="1" s="1"/>
  <c r="K828" i="1"/>
  <c r="L828" i="1" s="1"/>
  <c r="K784" i="1"/>
  <c r="L784" i="1" s="1"/>
  <c r="K991" i="1"/>
  <c r="L991" i="1" s="1"/>
  <c r="K153" i="1"/>
  <c r="L153" i="1" s="1"/>
  <c r="K63" i="1"/>
  <c r="L63" i="1" s="1"/>
  <c r="K124" i="1"/>
  <c r="L124" i="1" s="1"/>
  <c r="K212" i="1"/>
  <c r="L212" i="1" s="1"/>
  <c r="K1212" i="1"/>
  <c r="L1212" i="1" s="1"/>
  <c r="K798" i="1"/>
  <c r="L798" i="1" s="1"/>
  <c r="K338" i="1"/>
  <c r="L338" i="1" s="1"/>
  <c r="K1131" i="1"/>
  <c r="L1131" i="1" s="1"/>
  <c r="K133" i="1"/>
  <c r="L133" i="1" s="1"/>
  <c r="K1180" i="1"/>
  <c r="L1180" i="1" s="1"/>
  <c r="K397" i="1"/>
  <c r="L397" i="1" s="1"/>
  <c r="K751" i="1"/>
  <c r="L751" i="1" s="1"/>
  <c r="K1139" i="1"/>
  <c r="L1139" i="1" s="1"/>
  <c r="K509" i="1"/>
  <c r="L509" i="1" s="1"/>
  <c r="K1189" i="1"/>
  <c r="L1189" i="1" s="1"/>
  <c r="K732" i="1"/>
  <c r="L732" i="1" s="1"/>
  <c r="K374" i="1"/>
  <c r="L374" i="1" s="1"/>
  <c r="K1070" i="1"/>
  <c r="L1070" i="1" s="1"/>
  <c r="K586" i="1"/>
  <c r="L586" i="1" s="1"/>
  <c r="K103" i="1"/>
  <c r="L103" i="1" s="1"/>
  <c r="K853" i="1"/>
  <c r="L853" i="1" s="1"/>
  <c r="K1151" i="1"/>
  <c r="L1151" i="1" s="1"/>
  <c r="K763" i="1"/>
  <c r="L763" i="1" s="1"/>
  <c r="K296" i="1"/>
  <c r="L296" i="1" s="1"/>
  <c r="K53" i="1"/>
  <c r="L53" i="1" s="1"/>
  <c r="K512" i="1"/>
  <c r="L512" i="1" s="1"/>
  <c r="K564" i="1"/>
  <c r="L564" i="1" s="1"/>
  <c r="K500" i="1"/>
  <c r="L500" i="1" s="1"/>
  <c r="K121" i="1"/>
  <c r="L121" i="1" s="1"/>
  <c r="K349" i="1"/>
  <c r="L349" i="1" s="1"/>
  <c r="K906" i="1"/>
  <c r="L906" i="1" s="1"/>
  <c r="K686" i="1"/>
  <c r="L686" i="1" s="1"/>
  <c r="K1044" i="1"/>
  <c r="L1044" i="1" s="1"/>
  <c r="K813" i="1"/>
  <c r="L813" i="1" s="1"/>
  <c r="K1217" i="1"/>
  <c r="L1217" i="1" s="1"/>
  <c r="K1103" i="1"/>
  <c r="L1103" i="1" s="1"/>
  <c r="K993" i="1"/>
  <c r="L993" i="1" s="1"/>
  <c r="K62" i="1"/>
  <c r="L62" i="1" s="1"/>
  <c r="K741" i="1"/>
  <c r="L741" i="1" s="1"/>
  <c r="K484" i="1"/>
  <c r="L484" i="1" s="1"/>
  <c r="K810" i="1"/>
  <c r="L810" i="1" s="1"/>
  <c r="K190" i="1"/>
  <c r="L190" i="1" s="1"/>
  <c r="K490" i="1"/>
  <c r="L490" i="1" s="1"/>
  <c r="K1204" i="1"/>
  <c r="L1204" i="1" s="1"/>
  <c r="K924" i="1"/>
  <c r="L924" i="1" s="1"/>
  <c r="K77" i="1"/>
  <c r="L77" i="1" s="1"/>
  <c r="K1140" i="1"/>
  <c r="L1140" i="1" s="1"/>
  <c r="K1104" i="1"/>
  <c r="L1104" i="1" s="1"/>
  <c r="K967" i="1"/>
  <c r="L967" i="1" s="1"/>
  <c r="K1202" i="1"/>
  <c r="L1202" i="1" s="1"/>
  <c r="K614" i="1"/>
  <c r="L614" i="1" s="1"/>
  <c r="K381" i="1"/>
  <c r="L381" i="1" s="1"/>
  <c r="K689" i="1"/>
  <c r="L689" i="1" s="1"/>
  <c r="K988" i="1"/>
  <c r="L988" i="1" s="1"/>
  <c r="K1039" i="1"/>
  <c r="L1039" i="1" s="1"/>
  <c r="K1018" i="1"/>
  <c r="L1018" i="1" s="1"/>
  <c r="K755" i="1"/>
  <c r="L755" i="1" s="1"/>
  <c r="K101" i="1"/>
  <c r="L101" i="1" s="1"/>
  <c r="K458" i="1"/>
  <c r="L458" i="1" s="1"/>
  <c r="K295" i="1"/>
  <c r="L295" i="1" s="1"/>
  <c r="K594" i="1"/>
  <c r="L594" i="1" s="1"/>
  <c r="K875" i="1"/>
  <c r="L875" i="1" s="1"/>
  <c r="K1216" i="1"/>
  <c r="L1216" i="1" s="1"/>
  <c r="K726" i="1"/>
  <c r="L726" i="1" s="1"/>
  <c r="K725" i="1"/>
  <c r="L725" i="1" s="1"/>
  <c r="K384" i="1"/>
  <c r="L384" i="1" s="1"/>
  <c r="K1005" i="1"/>
  <c r="L1005" i="1" s="1"/>
  <c r="K541" i="1"/>
  <c r="L541" i="1" s="1"/>
  <c r="K824" i="1"/>
  <c r="L824" i="1" s="1"/>
  <c r="K1105" i="1"/>
  <c r="L1105" i="1" s="1"/>
  <c r="K267" i="1"/>
  <c r="L267" i="1" s="1"/>
  <c r="K814" i="1"/>
  <c r="L814" i="1" s="1"/>
  <c r="K815" i="1"/>
  <c r="L815" i="1" s="1"/>
  <c r="K968" i="1"/>
  <c r="L968" i="1" s="1"/>
  <c r="K166" i="1"/>
  <c r="L166" i="1" s="1"/>
  <c r="K652" i="1"/>
  <c r="L652" i="1" s="1"/>
  <c r="K1136" i="1"/>
  <c r="L1136" i="1" s="1"/>
  <c r="K1002" i="1"/>
  <c r="L1002" i="1" s="1"/>
  <c r="K1172" i="1"/>
  <c r="L1172" i="1" s="1"/>
  <c r="K400" i="1"/>
  <c r="L400" i="1" s="1"/>
  <c r="K834" i="1"/>
  <c r="L834" i="1" s="1"/>
  <c r="K845" i="1"/>
  <c r="L845" i="1" s="1"/>
  <c r="K398" i="1"/>
  <c r="L398" i="1" s="1"/>
  <c r="K662" i="1"/>
  <c r="L662" i="1" s="1"/>
  <c r="K923" i="1"/>
  <c r="L923" i="1" s="1"/>
  <c r="K611" i="1"/>
  <c r="L611" i="1" s="1"/>
  <c r="K610" i="1"/>
  <c r="L610" i="1" s="1"/>
  <c r="K673" i="1"/>
  <c r="L673" i="1" s="1"/>
  <c r="K609" i="1"/>
  <c r="L609" i="1" s="1"/>
  <c r="K692" i="1"/>
  <c r="L692" i="1" s="1"/>
  <c r="K1109" i="1"/>
  <c r="L1109" i="1" s="1"/>
  <c r="K1092" i="1"/>
  <c r="L1092" i="1" s="1"/>
  <c r="K504" i="1"/>
  <c r="L504" i="1" s="1"/>
  <c r="K1009" i="1"/>
  <c r="L1009" i="1" s="1"/>
  <c r="K742" i="1"/>
  <c r="L742" i="1" s="1"/>
  <c r="K1008" i="1"/>
  <c r="L1008" i="1" s="1"/>
  <c r="K118" i="1"/>
  <c r="L118" i="1" s="1"/>
  <c r="K390" i="1"/>
  <c r="L390" i="1" s="1"/>
  <c r="K239" i="1"/>
  <c r="L239" i="1" s="1"/>
  <c r="K499" i="1"/>
  <c r="L499" i="1" s="1"/>
  <c r="K582" i="1"/>
  <c r="L582" i="1" s="1"/>
  <c r="K708" i="1"/>
  <c r="L708" i="1" s="1"/>
  <c r="K1142" i="1"/>
  <c r="L1142" i="1" s="1"/>
  <c r="K946" i="1"/>
  <c r="L946" i="1" s="1"/>
  <c r="K1038" i="1"/>
  <c r="L1038" i="1" s="1"/>
  <c r="K534" i="1"/>
  <c r="L534" i="1" s="1"/>
  <c r="K753" i="1"/>
  <c r="L753" i="1" s="1"/>
  <c r="K73" i="1"/>
  <c r="L73" i="1" s="1"/>
  <c r="K603" i="1"/>
  <c r="L603" i="1" s="1"/>
  <c r="K738" i="1"/>
  <c r="L738" i="1" s="1"/>
  <c r="L602" i="1"/>
  <c r="K503" i="1"/>
  <c r="L503" i="1" s="1"/>
  <c r="K890" i="1"/>
  <c r="L890" i="1" s="1"/>
  <c r="K1208" i="1"/>
  <c r="L1208" i="1" s="1"/>
  <c r="K469" i="1"/>
  <c r="L469" i="1" s="1"/>
  <c r="K1079" i="1"/>
  <c r="L1079" i="1" s="1"/>
  <c r="K1119" i="1"/>
  <c r="L1119" i="1" s="1"/>
  <c r="K297" i="1"/>
  <c r="L297" i="1" s="1"/>
  <c r="K502" i="1"/>
  <c r="L502" i="1" s="1"/>
  <c r="K995" i="1"/>
  <c r="L995" i="1" s="1"/>
  <c r="K976" i="1"/>
  <c r="L976" i="1" s="1"/>
  <c r="K1138" i="1"/>
  <c r="L1138" i="1" s="1"/>
  <c r="K501" i="1"/>
  <c r="L501" i="1" s="1"/>
  <c r="K825" i="1"/>
  <c r="L825" i="1" s="1"/>
  <c r="K801" i="1"/>
  <c r="L801" i="1" s="1"/>
  <c r="K372" i="1"/>
  <c r="L372" i="1" s="1"/>
  <c r="K1004" i="1"/>
  <c r="L1004" i="1" s="1"/>
  <c r="K568" i="1"/>
  <c r="L568" i="1" s="1"/>
  <c r="K339" i="1"/>
  <c r="L339" i="1" s="1"/>
  <c r="K174" i="1"/>
  <c r="L174" i="1" s="1"/>
  <c r="K434" i="1"/>
  <c r="L434" i="1" s="1"/>
  <c r="K158" i="1"/>
  <c r="L158" i="1" s="1"/>
  <c r="K837" i="1"/>
  <c r="L837" i="1" s="1"/>
  <c r="K544" i="1"/>
  <c r="L544" i="1" s="1"/>
  <c r="K1090" i="1"/>
  <c r="L1090" i="1" s="1"/>
  <c r="K543" i="1"/>
  <c r="L543" i="1" s="1"/>
  <c r="K696" i="1"/>
  <c r="L696" i="1" s="1"/>
  <c r="K472" i="1"/>
  <c r="L472" i="1" s="1"/>
  <c r="K697" i="1"/>
  <c r="L697" i="1" s="1"/>
  <c r="K1205" i="1"/>
  <c r="L1205" i="1" s="1"/>
  <c r="K616" i="1"/>
  <c r="L616" i="1" s="1"/>
  <c r="K470" i="1"/>
  <c r="L470" i="1" s="1"/>
  <c r="K1190" i="1"/>
  <c r="L1190" i="1" s="1"/>
  <c r="K130" i="1"/>
  <c r="L130" i="1" s="1"/>
  <c r="K790" i="1"/>
  <c r="L790" i="1" s="1"/>
  <c r="K678" i="1"/>
  <c r="L678" i="1" s="1"/>
  <c r="K537" i="1"/>
  <c r="L537" i="1" s="1"/>
  <c r="K216" i="1"/>
  <c r="L216" i="1" s="1"/>
  <c r="K651" i="1"/>
  <c r="L651" i="1" s="1"/>
  <c r="K317" i="1"/>
  <c r="L317" i="1" s="1"/>
  <c r="K794" i="1"/>
  <c r="L794" i="1" s="1"/>
  <c r="K1072" i="1"/>
  <c r="L1072" i="1" s="1"/>
  <c r="K350" i="1"/>
  <c r="L350" i="1" s="1"/>
  <c r="K604" i="1"/>
  <c r="L604" i="1" s="1"/>
  <c r="K439" i="1"/>
  <c r="L439" i="1" s="1"/>
  <c r="K1121" i="1"/>
  <c r="L1121" i="1" s="1"/>
  <c r="K907" i="1"/>
  <c r="L907" i="1" s="1"/>
  <c r="K797" i="1"/>
  <c r="L797" i="1" s="1"/>
  <c r="K48" i="1"/>
  <c r="L48" i="1" s="1"/>
  <c r="K1025" i="1"/>
  <c r="L1025" i="1" s="1"/>
  <c r="K388" i="1"/>
  <c r="L388" i="1" s="1"/>
  <c r="K292" i="1"/>
  <c r="L292" i="1" s="1"/>
  <c r="K962" i="1"/>
  <c r="L962" i="1" s="1"/>
  <c r="K271" i="1"/>
  <c r="L271" i="1" s="1"/>
  <c r="K565" i="1"/>
  <c r="L565" i="1" s="1"/>
  <c r="K452" i="1"/>
  <c r="L452" i="1" s="1"/>
  <c r="K1133" i="1"/>
  <c r="L1133" i="1" s="1"/>
  <c r="K254" i="1"/>
  <c r="L254" i="1" s="1"/>
  <c r="K17" i="1"/>
  <c r="L17" i="1" s="1"/>
  <c r="K24" i="1"/>
  <c r="L24" i="1" s="1"/>
  <c r="K28" i="1"/>
  <c r="L28" i="1" s="1"/>
  <c r="K35" i="1"/>
  <c r="L35" i="1" s="1"/>
  <c r="K41" i="1"/>
  <c r="L41" i="1" s="1"/>
  <c r="K44" i="1"/>
  <c r="L44" i="1" s="1"/>
  <c r="K45" i="1"/>
  <c r="L45" i="1" s="1"/>
  <c r="K58" i="1"/>
  <c r="L58" i="1" s="1"/>
  <c r="K64" i="1"/>
  <c r="L64" i="1" s="1"/>
  <c r="K67" i="1"/>
  <c r="L67" i="1" s="1"/>
  <c r="K68" i="1"/>
  <c r="L68" i="1" s="1"/>
  <c r="K72" i="1"/>
  <c r="L72" i="1" s="1"/>
  <c r="K89" i="1"/>
  <c r="L89" i="1" s="1"/>
  <c r="K94" i="1"/>
  <c r="L94" i="1" s="1"/>
  <c r="K97" i="1"/>
  <c r="L97" i="1" s="1"/>
  <c r="K98" i="1"/>
  <c r="L98" i="1" s="1"/>
  <c r="K107" i="1"/>
  <c r="L107" i="1" s="1"/>
  <c r="K112" i="1"/>
  <c r="L112" i="1" s="1"/>
  <c r="K119" i="1"/>
  <c r="L119" i="1" s="1"/>
  <c r="K120" i="1"/>
  <c r="L120" i="1" s="1"/>
  <c r="K122" i="1"/>
  <c r="L122" i="1" s="1"/>
  <c r="K123" i="1"/>
  <c r="L123" i="1" s="1"/>
  <c r="K136" i="1"/>
  <c r="L136" i="1" s="1"/>
  <c r="K147" i="1"/>
  <c r="L147" i="1" s="1"/>
  <c r="K151" i="1"/>
  <c r="L151" i="1" s="1"/>
  <c r="K152" i="1"/>
  <c r="L152" i="1" s="1"/>
  <c r="K157" i="1"/>
  <c r="L157" i="1" s="1"/>
  <c r="K168" i="1"/>
  <c r="L168" i="1" s="1"/>
  <c r="K201" i="1"/>
  <c r="L201" i="1" s="1"/>
  <c r="K202" i="1"/>
  <c r="L202" i="1" s="1"/>
  <c r="K206" i="1"/>
  <c r="L206" i="1" s="1"/>
  <c r="K450" i="1"/>
  <c r="L450" i="1" s="1"/>
  <c r="K220" i="1"/>
  <c r="L220" i="1" s="1"/>
  <c r="K229" i="1"/>
  <c r="L229" i="1" s="1"/>
  <c r="K232" i="1"/>
  <c r="L232" i="1" s="1"/>
  <c r="K242" i="1"/>
  <c r="L242" i="1" s="1"/>
  <c r="K243" i="1"/>
  <c r="L243" i="1" s="1"/>
  <c r="K250" i="1"/>
  <c r="L250" i="1" s="1"/>
  <c r="K251" i="1"/>
  <c r="L251" i="1" s="1"/>
  <c r="K257" i="1"/>
  <c r="L257" i="1" s="1"/>
  <c r="K258" i="1"/>
  <c r="L258" i="1" s="1"/>
  <c r="K261" i="1"/>
  <c r="L261" i="1" s="1"/>
  <c r="K263" i="1"/>
  <c r="L263" i="1" s="1"/>
  <c r="K268" i="1"/>
  <c r="L268" i="1" s="1"/>
  <c r="K269" i="1"/>
  <c r="L269" i="1" s="1"/>
  <c r="L270" i="1"/>
  <c r="K273" i="1"/>
  <c r="L273" i="1" s="1"/>
  <c r="K287" i="1"/>
  <c r="L287" i="1" s="1"/>
  <c r="K321" i="1"/>
  <c r="L321" i="1" s="1"/>
  <c r="K322" i="1"/>
  <c r="L322" i="1" s="1"/>
  <c r="K329" i="1"/>
  <c r="L329" i="1" s="1"/>
  <c r="K341" i="1"/>
  <c r="L341" i="1" s="1"/>
  <c r="K353" i="1"/>
  <c r="L353" i="1" s="1"/>
  <c r="K354" i="1"/>
  <c r="L354" i="1" s="1"/>
  <c r="K358" i="1"/>
  <c r="L358" i="1" s="1"/>
  <c r="K366" i="1"/>
  <c r="L366" i="1" s="1"/>
  <c r="K371" i="1"/>
  <c r="L371" i="1" s="1"/>
  <c r="K373" i="1"/>
  <c r="L373" i="1" s="1"/>
  <c r="K383" i="1"/>
  <c r="L383" i="1" s="1"/>
  <c r="K387" i="1"/>
  <c r="L387" i="1" s="1"/>
  <c r="K411" i="1"/>
  <c r="L411" i="1" s="1"/>
  <c r="K417" i="1"/>
  <c r="L417" i="1" s="1"/>
  <c r="K421" i="1"/>
  <c r="L421" i="1" s="1"/>
  <c r="K422" i="1"/>
  <c r="L422" i="1" s="1"/>
  <c r="K423" i="1"/>
  <c r="L423" i="1" s="1"/>
  <c r="K426" i="1"/>
  <c r="L426" i="1" s="1"/>
  <c r="K432" i="1"/>
  <c r="L432" i="1" s="1"/>
  <c r="K443" i="1"/>
  <c r="L443" i="1" s="1"/>
  <c r="K453" i="1"/>
  <c r="L453" i="1" s="1"/>
  <c r="K459" i="1"/>
  <c r="L459" i="1" s="1"/>
  <c r="K1062" i="1"/>
  <c r="L1062" i="1" s="1"/>
  <c r="K506" i="1"/>
  <c r="L506" i="1" s="1"/>
  <c r="K507" i="1"/>
  <c r="L507" i="1" s="1"/>
  <c r="K511" i="1"/>
  <c r="L511" i="1" s="1"/>
  <c r="K517" i="1"/>
  <c r="L517" i="1" s="1"/>
  <c r="K529" i="1"/>
  <c r="L529" i="1" s="1"/>
  <c r="K546" i="1"/>
  <c r="L546" i="1" s="1"/>
  <c r="K550" i="1"/>
  <c r="L550" i="1" s="1"/>
  <c r="K561" i="1"/>
  <c r="L561" i="1" s="1"/>
  <c r="K563" i="1"/>
  <c r="L563" i="1" s="1"/>
  <c r="K574" i="1"/>
  <c r="L574" i="1" s="1"/>
  <c r="K578" i="1"/>
  <c r="L578" i="1" s="1"/>
  <c r="K581" i="1"/>
  <c r="L581" i="1" s="1"/>
  <c r="K583" i="1"/>
  <c r="L583" i="1" s="1"/>
  <c r="K600" i="1"/>
  <c r="L600" i="1" s="1"/>
  <c r="K1060" i="1"/>
  <c r="L1060" i="1" s="1"/>
  <c r="K601" i="1"/>
  <c r="L601" i="1" s="1"/>
  <c r="K607" i="1"/>
  <c r="L607" i="1" s="1"/>
  <c r="K624" i="1"/>
  <c r="L624" i="1" s="1"/>
  <c r="K630" i="1"/>
  <c r="L630" i="1" s="1"/>
  <c r="K575" i="1"/>
  <c r="L575" i="1" s="1"/>
  <c r="L636" i="1"/>
  <c r="K639" i="1"/>
  <c r="L639" i="1" s="1"/>
  <c r="K645" i="1"/>
  <c r="L645" i="1" s="1"/>
  <c r="K646" i="1"/>
  <c r="L646" i="1" s="1"/>
  <c r="K650" i="1"/>
  <c r="L650" i="1" s="1"/>
  <c r="K683" i="1"/>
  <c r="L683" i="1" s="1"/>
  <c r="K693" i="1"/>
  <c r="L693" i="1" s="1"/>
  <c r="K1031" i="1"/>
  <c r="L1031" i="1" s="1"/>
  <c r="K699" i="1"/>
  <c r="L699" i="1" s="1"/>
  <c r="K704" i="1"/>
  <c r="L704" i="1" s="1"/>
  <c r="K710" i="1"/>
  <c r="L710" i="1" s="1"/>
  <c r="K712" i="1"/>
  <c r="L712" i="1" s="1"/>
  <c r="K736" i="1"/>
  <c r="L736" i="1" s="1"/>
  <c r="K748" i="1"/>
  <c r="L748" i="1" s="1"/>
  <c r="K768" i="1"/>
  <c r="L768" i="1" s="1"/>
  <c r="K770" i="1"/>
  <c r="L770" i="1" s="1"/>
  <c r="K771" i="1"/>
  <c r="L771" i="1" s="1"/>
  <c r="K789" i="1"/>
  <c r="L789" i="1" s="1"/>
  <c r="K793" i="1"/>
  <c r="L793" i="1" s="1"/>
  <c r="K799" i="1"/>
  <c r="L799" i="1" s="1"/>
  <c r="K811" i="1"/>
  <c r="L811" i="1" s="1"/>
  <c r="K821" i="1"/>
  <c r="L821" i="1" s="1"/>
  <c r="K846" i="1"/>
  <c r="L846" i="1" s="1"/>
  <c r="K849" i="1"/>
  <c r="L849" i="1" s="1"/>
  <c r="K858" i="1"/>
  <c r="L858" i="1" s="1"/>
  <c r="K866" i="1"/>
  <c r="L866" i="1" s="1"/>
  <c r="K873" i="1"/>
  <c r="L873" i="1" s="1"/>
  <c r="K879" i="1"/>
  <c r="L879" i="1" s="1"/>
  <c r="K888" i="1"/>
  <c r="L888" i="1" s="1"/>
  <c r="K892" i="1"/>
  <c r="L892" i="1" s="1"/>
  <c r="K905" i="1"/>
  <c r="L905" i="1" s="1"/>
  <c r="K911" i="1"/>
  <c r="L911" i="1" s="1"/>
  <c r="K918" i="1"/>
  <c r="L918" i="1" s="1"/>
  <c r="K922" i="1"/>
  <c r="L922" i="1" s="1"/>
  <c r="K933" i="1"/>
  <c r="L933" i="1" s="1"/>
  <c r="K934" i="1"/>
  <c r="L934" i="1" s="1"/>
  <c r="K943" i="1"/>
  <c r="L943" i="1" s="1"/>
  <c r="K945" i="1"/>
  <c r="L945" i="1" s="1"/>
  <c r="K951" i="1"/>
  <c r="L951" i="1" s="1"/>
  <c r="K955" i="1"/>
  <c r="L955" i="1" s="1"/>
  <c r="K958" i="1"/>
  <c r="L958" i="1" s="1"/>
  <c r="K966" i="1"/>
  <c r="L966" i="1" s="1"/>
  <c r="K971" i="1"/>
  <c r="L971" i="1" s="1"/>
  <c r="K992" i="1"/>
  <c r="L992" i="1" s="1"/>
  <c r="K996" i="1"/>
  <c r="L996" i="1" s="1"/>
  <c r="K1001" i="1"/>
  <c r="L1001" i="1" s="1"/>
  <c r="K1012" i="1"/>
  <c r="L1012" i="1" s="1"/>
  <c r="K1016" i="1"/>
  <c r="L1016" i="1" s="1"/>
  <c r="K1024" i="1"/>
  <c r="L1024" i="1" s="1"/>
  <c r="K1042" i="1"/>
  <c r="L1042" i="1" s="1"/>
  <c r="K1047" i="1"/>
  <c r="L1047" i="1" s="1"/>
  <c r="L1059" i="1"/>
  <c r="K1065" i="1"/>
  <c r="L1065" i="1" s="1"/>
  <c r="K1066" i="1"/>
  <c r="L1066" i="1" s="1"/>
  <c r="K1068" i="1"/>
  <c r="L1068" i="1" s="1"/>
  <c r="K1073" i="1"/>
  <c r="L1073" i="1" s="1"/>
  <c r="K1086" i="1"/>
  <c r="L1086" i="1" s="1"/>
  <c r="K1089" i="1"/>
  <c r="L1089" i="1" s="1"/>
  <c r="K1093" i="1"/>
  <c r="L1093" i="1" s="1"/>
  <c r="K1095" i="1"/>
  <c r="L1095" i="1" s="1"/>
  <c r="K1100" i="1"/>
  <c r="L1100" i="1" s="1"/>
  <c r="K1108" i="1"/>
  <c r="L1108" i="1" s="1"/>
  <c r="K1123" i="1"/>
  <c r="L1123" i="1" s="1"/>
  <c r="K1127" i="1"/>
  <c r="L1127" i="1" s="1"/>
  <c r="K1130" i="1"/>
  <c r="L1130" i="1" s="1"/>
  <c r="K1154" i="1"/>
  <c r="L1154" i="1" s="1"/>
  <c r="K1155" i="1"/>
  <c r="L1155" i="1" s="1"/>
  <c r="K1156" i="1"/>
  <c r="L1156" i="1" s="1"/>
  <c r="K1162" i="1"/>
  <c r="L1162" i="1" s="1"/>
  <c r="K1171" i="1"/>
  <c r="L1171" i="1" s="1"/>
  <c r="K1175" i="1"/>
  <c r="L1175" i="1" s="1"/>
  <c r="K1177" i="1"/>
  <c r="L1177" i="1" s="1"/>
  <c r="K1184" i="1"/>
  <c r="L1184" i="1" s="1"/>
  <c r="K1188" i="1"/>
  <c r="L1188" i="1" s="1"/>
  <c r="K1193" i="1"/>
  <c r="L1193" i="1" s="1"/>
  <c r="K1196" i="1"/>
  <c r="L1196" i="1" s="1"/>
  <c r="K1200" i="1"/>
  <c r="L1200" i="1" s="1"/>
  <c r="K1210" i="1"/>
  <c r="L1210" i="1" s="1"/>
  <c r="K1220" i="1"/>
  <c r="L1220" i="1" s="1"/>
  <c r="H1193" i="1" l="1"/>
  <c r="H1155" i="1"/>
  <c r="H1095" i="1"/>
  <c r="H1059" i="1"/>
  <c r="H992" i="1"/>
  <c r="H945" i="1"/>
  <c r="H905" i="1"/>
  <c r="H849" i="1"/>
  <c r="H770" i="1"/>
  <c r="H1031" i="1"/>
  <c r="H575" i="1"/>
  <c r="H517" i="1"/>
  <c r="H443" i="1"/>
  <c r="H387" i="1"/>
  <c r="H269" i="1"/>
  <c r="H243" i="1"/>
  <c r="H201" i="1"/>
  <c r="H122" i="1"/>
  <c r="H45" i="1"/>
  <c r="H1133" i="1"/>
  <c r="H48" i="1"/>
  <c r="H794" i="1"/>
  <c r="H1090" i="1"/>
  <c r="H1004" i="1"/>
  <c r="H995" i="1"/>
  <c r="H503" i="1"/>
  <c r="H946" i="1"/>
  <c r="H1008" i="1"/>
  <c r="H673" i="1"/>
  <c r="H400" i="1"/>
  <c r="H814" i="1"/>
  <c r="H726" i="1"/>
  <c r="H755" i="1"/>
  <c r="H967" i="1"/>
  <c r="H810" i="1"/>
  <c r="H1044" i="1"/>
  <c r="H1070" i="1"/>
  <c r="H1180" i="1"/>
  <c r="H63" i="1"/>
  <c r="H378" i="1"/>
  <c r="H1141" i="1"/>
  <c r="H299" i="1"/>
  <c r="H496" i="1"/>
  <c r="H305" i="1"/>
  <c r="H1164" i="1"/>
  <c r="H15" i="1"/>
  <c r="H61" i="1"/>
  <c r="H1021" i="1"/>
  <c r="H171" i="1"/>
  <c r="H340" i="1"/>
  <c r="H213" i="1"/>
  <c r="H778" i="1"/>
  <c r="H1200" i="1"/>
  <c r="H1162" i="1"/>
  <c r="H955" i="1"/>
  <c r="H858" i="1"/>
  <c r="H704" i="1"/>
  <c r="H639" i="1"/>
  <c r="H459" i="1"/>
  <c r="H417" i="1"/>
  <c r="H354" i="1"/>
  <c r="H58" i="1"/>
  <c r="H17" i="1"/>
  <c r="H388" i="1"/>
  <c r="H534" i="1"/>
  <c r="H390" i="1"/>
  <c r="H692" i="1"/>
  <c r="H614" i="1"/>
  <c r="H490" i="1"/>
  <c r="H1217" i="1"/>
  <c r="H500" i="1"/>
  <c r="H103" i="1"/>
  <c r="H751" i="1"/>
  <c r="H764" i="1"/>
  <c r="H553" i="1"/>
  <c r="H593" i="1"/>
  <c r="H148" i="1"/>
  <c r="H1167" i="1"/>
  <c r="H1143" i="1"/>
  <c r="H756" i="1"/>
  <c r="H440" i="1"/>
  <c r="H330" i="1"/>
  <c r="H536" i="1"/>
  <c r="H932" i="1"/>
  <c r="H451" i="1"/>
  <c r="H914" i="1"/>
  <c r="H54" i="1"/>
  <c r="H1153" i="1"/>
  <c r="H1218" i="1"/>
  <c r="H1219" i="1"/>
  <c r="H1049" i="1"/>
  <c r="H1028" i="1"/>
  <c r="H1081" i="1"/>
  <c r="H1110" i="1"/>
  <c r="H592" i="1"/>
  <c r="H667" i="1"/>
  <c r="H826" i="1"/>
  <c r="H560" i="1"/>
  <c r="H207" i="1"/>
  <c r="H364" i="1"/>
  <c r="H848" i="1"/>
  <c r="H492" i="1"/>
  <c r="H410" i="1"/>
  <c r="H676" i="1"/>
  <c r="H531" i="1"/>
  <c r="H954" i="1"/>
  <c r="H649" i="1"/>
  <c r="H225" i="1"/>
  <c r="H558" i="1"/>
  <c r="H1196" i="1"/>
  <c r="H1156" i="1"/>
  <c r="H1100" i="1"/>
  <c r="H1065" i="1"/>
  <c r="H996" i="1"/>
  <c r="H850" i="1"/>
  <c r="H771" i="1"/>
  <c r="H636" i="1"/>
  <c r="H411" i="1"/>
  <c r="H250" i="1"/>
  <c r="H202" i="1"/>
  <c r="H1072" i="1"/>
  <c r="H543" i="1"/>
  <c r="H568" i="1"/>
  <c r="H976" i="1"/>
  <c r="H890" i="1"/>
  <c r="H609" i="1"/>
  <c r="H834" i="1"/>
  <c r="H815" i="1"/>
  <c r="H725" i="1"/>
  <c r="H813" i="1"/>
  <c r="H397" i="1"/>
  <c r="H124" i="1"/>
  <c r="H1036" i="1"/>
  <c r="H965" i="1"/>
  <c r="H739" i="1"/>
  <c r="H909" i="1"/>
  <c r="H802" i="1"/>
  <c r="H252" i="1"/>
  <c r="H1179" i="1"/>
  <c r="H1071" i="1"/>
  <c r="H585" i="1"/>
  <c r="H949" i="1"/>
  <c r="H754" i="1"/>
  <c r="H709" i="1"/>
  <c r="H983" i="1"/>
  <c r="H868" i="1"/>
  <c r="H1043" i="1"/>
  <c r="H284" i="1"/>
  <c r="H1026" i="1"/>
  <c r="H379" i="1"/>
  <c r="H1187" i="1"/>
  <c r="H916" i="1"/>
  <c r="H36" i="1"/>
  <c r="H617" i="1"/>
  <c r="H752" i="1"/>
  <c r="H904" i="1"/>
  <c r="H1111" i="1"/>
  <c r="H370" i="1"/>
  <c r="H580" i="1"/>
  <c r="H716" i="1"/>
  <c r="H460" i="1"/>
  <c r="H745" i="1"/>
  <c r="H898" i="1"/>
  <c r="H880" i="1"/>
  <c r="H644" i="1"/>
  <c r="H224" i="1"/>
  <c r="H1033" i="1"/>
  <c r="H572" i="1"/>
  <c r="H735" i="1"/>
  <c r="H939" i="1"/>
  <c r="H1055" i="1"/>
  <c r="H129" i="1"/>
  <c r="H872" i="1"/>
  <c r="H1124" i="1"/>
  <c r="H747" i="1"/>
  <c r="H399" i="1"/>
  <c r="H345" i="1"/>
  <c r="H608" i="1"/>
  <c r="H476" i="1"/>
  <c r="H1047" i="1"/>
  <c r="H989" i="1"/>
  <c r="H768" i="1"/>
  <c r="H630" i="1"/>
  <c r="H578" i="1"/>
  <c r="H432" i="1"/>
  <c r="H268" i="1"/>
  <c r="H242" i="1"/>
  <c r="H168" i="1"/>
  <c r="H72" i="1"/>
  <c r="H797" i="1"/>
  <c r="H544" i="1"/>
  <c r="H1142" i="1"/>
  <c r="H79" i="1"/>
  <c r="H1102" i="1"/>
  <c r="H557" i="1"/>
  <c r="H523" i="1"/>
  <c r="H480" i="1"/>
  <c r="H665" i="1"/>
  <c r="H1206" i="1"/>
  <c r="H844" i="1"/>
  <c r="H884" i="1"/>
  <c r="H833" i="1"/>
  <c r="H471" i="1"/>
  <c r="H881" i="1"/>
  <c r="H352" i="1"/>
  <c r="H1048" i="1"/>
  <c r="H436" i="1"/>
  <c r="H1211" i="1"/>
  <c r="H865" i="1"/>
  <c r="H1159" i="1"/>
  <c r="H510" i="1"/>
  <c r="H1052" i="1"/>
  <c r="H684" i="1"/>
  <c r="H613" i="1"/>
  <c r="H1125" i="1"/>
  <c r="H1197" i="1"/>
  <c r="H467" i="1"/>
  <c r="H527" i="1"/>
  <c r="H804" i="1"/>
  <c r="H483" i="1"/>
  <c r="H1147" i="1"/>
  <c r="H1089" i="1"/>
  <c r="H1042" i="1"/>
  <c r="H888" i="1"/>
  <c r="H821" i="1"/>
  <c r="H624" i="1"/>
  <c r="H574" i="1"/>
  <c r="H507" i="1"/>
  <c r="H329" i="1"/>
  <c r="H263" i="1"/>
  <c r="H41" i="1"/>
  <c r="H565" i="1"/>
  <c r="H616" i="1"/>
  <c r="H297" i="1"/>
  <c r="H738" i="1"/>
  <c r="H708" i="1"/>
  <c r="H611" i="1"/>
  <c r="H1105" i="1"/>
  <c r="H1216" i="1"/>
  <c r="H1140" i="1"/>
  <c r="H741" i="1"/>
  <c r="H1128" i="1"/>
  <c r="H1131" i="1"/>
  <c r="H991" i="1"/>
  <c r="H706" i="1"/>
  <c r="H1113" i="1"/>
  <c r="H525" i="1"/>
  <c r="H654" i="1"/>
  <c r="H1101" i="1"/>
  <c r="H871" i="1"/>
  <c r="H899" i="1"/>
  <c r="H264" i="1"/>
  <c r="H606" i="1"/>
  <c r="H442" i="1"/>
  <c r="H670" i="1"/>
  <c r="H855" i="1"/>
  <c r="H1056" i="1"/>
  <c r="H859" i="1"/>
  <c r="H647" i="1"/>
  <c r="H116" i="1"/>
  <c r="H1157" i="1"/>
  <c r="H1063" i="1"/>
  <c r="H530" i="1"/>
  <c r="H444" i="1"/>
  <c r="H87" i="1"/>
  <c r="H183" i="1"/>
  <c r="H773" i="1"/>
  <c r="H539" i="1"/>
  <c r="H695" i="1"/>
  <c r="H313" i="1"/>
  <c r="H788" i="1"/>
  <c r="H404" i="1"/>
  <c r="H1148" i="1"/>
  <c r="H1006" i="1"/>
  <c r="H1003" i="1"/>
  <c r="H625" i="1"/>
  <c r="H917" i="1"/>
  <c r="H155" i="1"/>
  <c r="H1114" i="1"/>
  <c r="H687" i="1"/>
  <c r="H199" i="1"/>
  <c r="H535" i="1"/>
  <c r="H1150" i="1"/>
  <c r="H237" i="1"/>
  <c r="H779" i="1"/>
  <c r="H1169" i="1"/>
  <c r="H874" i="1"/>
  <c r="H847" i="1"/>
  <c r="H666" i="1"/>
  <c r="H969" i="1"/>
  <c r="H928" i="1"/>
  <c r="H841" i="1"/>
  <c r="H285" i="1"/>
  <c r="H896" i="1"/>
  <c r="H1188" i="1"/>
  <c r="H511" i="1"/>
  <c r="H120" i="1"/>
  <c r="H44" i="1"/>
  <c r="H470" i="1"/>
  <c r="H602" i="1"/>
  <c r="H742" i="1"/>
  <c r="H610" i="1"/>
  <c r="H267" i="1"/>
  <c r="H53" i="1"/>
  <c r="H133" i="1"/>
  <c r="H549" i="1"/>
  <c r="H449" i="1"/>
  <c r="H947" i="1"/>
  <c r="H412" i="1"/>
  <c r="H528" i="1"/>
  <c r="H455" i="1"/>
  <c r="H108" i="1"/>
  <c r="H197" i="1"/>
  <c r="H599" i="1"/>
  <c r="H883" i="1"/>
  <c r="H325" i="1"/>
  <c r="H910" i="1"/>
  <c r="H851" i="1"/>
  <c r="H978" i="1"/>
  <c r="H1116" i="1"/>
  <c r="H408" i="1"/>
  <c r="H1191" i="1"/>
  <c r="H489" i="1"/>
  <c r="H547" i="1"/>
  <c r="H584" i="1"/>
  <c r="H940" i="1"/>
  <c r="H948" i="1"/>
  <c r="H448" i="1"/>
  <c r="H860" i="1"/>
  <c r="H929" i="1"/>
  <c r="H1034" i="1"/>
  <c r="H177" i="1"/>
  <c r="H1177" i="1"/>
  <c r="H1130" i="1"/>
  <c r="H1086" i="1"/>
  <c r="H1024" i="1"/>
  <c r="H736" i="1"/>
  <c r="H563" i="1"/>
  <c r="H423" i="1"/>
  <c r="H371" i="1"/>
  <c r="H229" i="1"/>
  <c r="H152" i="1"/>
  <c r="H112" i="1"/>
  <c r="H68" i="1"/>
  <c r="H35" i="1"/>
  <c r="H271" i="1"/>
  <c r="H1121" i="1"/>
  <c r="H216" i="1"/>
  <c r="H801" i="1"/>
  <c r="H504" i="1"/>
  <c r="H1136" i="1"/>
  <c r="H824" i="1"/>
  <c r="H875" i="1"/>
  <c r="H988" i="1"/>
  <c r="H906" i="1"/>
  <c r="H763" i="1"/>
  <c r="H1189" i="1"/>
  <c r="H784" i="1"/>
  <c r="H942" i="1"/>
  <c r="H577" i="1"/>
  <c r="H125" i="1"/>
  <c r="H221" i="1"/>
  <c r="H192" i="1"/>
  <c r="H306" i="1"/>
  <c r="H430" i="1"/>
  <c r="H456" i="1"/>
  <c r="H831" i="1"/>
  <c r="H336" i="1"/>
  <c r="H1158" i="1"/>
  <c r="H744" i="1"/>
  <c r="H21" i="1"/>
  <c r="H777" i="1"/>
  <c r="H1064" i="1"/>
  <c r="H566" i="1"/>
  <c r="H1054" i="1"/>
  <c r="H1058" i="1"/>
  <c r="H106" i="1"/>
  <c r="H970" i="1"/>
  <c r="H95" i="1"/>
  <c r="H1016" i="1"/>
  <c r="H712" i="1"/>
  <c r="H601" i="1"/>
  <c r="H561" i="1"/>
  <c r="H422" i="1"/>
  <c r="H151" i="1"/>
  <c r="H697" i="1"/>
  <c r="H73" i="1"/>
  <c r="H1092" i="1"/>
  <c r="H594" i="1"/>
  <c r="H509" i="1"/>
  <c r="H798" i="1"/>
  <c r="H1098" i="1"/>
  <c r="H957" i="1"/>
  <c r="H1112" i="1"/>
  <c r="H481" i="1"/>
  <c r="H664" i="1"/>
  <c r="H719" i="1"/>
  <c r="H144" i="1"/>
  <c r="H1152" i="1"/>
  <c r="H1085" i="1"/>
  <c r="H26" i="1"/>
  <c r="H462" i="1"/>
  <c r="H781" i="1"/>
  <c r="H377" i="1"/>
  <c r="H964" i="1"/>
  <c r="H272" i="1"/>
  <c r="H864" i="1"/>
  <c r="H522" i="1"/>
  <c r="H22" i="1"/>
  <c r="H30" i="1"/>
  <c r="H817" i="1"/>
  <c r="H280" i="1"/>
  <c r="H675" i="1"/>
  <c r="H596" i="1"/>
  <c r="H717" i="1"/>
  <c r="H117" i="1"/>
  <c r="H722" i="1"/>
  <c r="H514" i="1"/>
  <c r="H1027" i="1"/>
  <c r="H1168" i="1"/>
  <c r="H959" i="1"/>
  <c r="H795" i="1"/>
  <c r="H302" i="1"/>
  <c r="H279" i="1"/>
  <c r="H1014" i="1"/>
  <c r="H409" i="1"/>
  <c r="H83" i="1"/>
  <c r="H597" i="1"/>
  <c r="H203" i="1"/>
  <c r="H562" i="1"/>
  <c r="H895" i="1"/>
  <c r="H637" i="1"/>
  <c r="H1192" i="1"/>
  <c r="H357" i="1"/>
  <c r="H920" i="1"/>
  <c r="H785" i="1"/>
  <c r="H128" i="1"/>
  <c r="H961" i="1"/>
  <c r="H1011" i="1"/>
  <c r="H729" i="1"/>
  <c r="H435" i="1"/>
  <c r="H515" i="1"/>
  <c r="H59" i="1"/>
  <c r="H812" i="1"/>
  <c r="H402" i="1"/>
  <c r="H900" i="1"/>
  <c r="H143" i="1"/>
  <c r="H419" i="1"/>
  <c r="H1178" i="1"/>
  <c r="H1175" i="1"/>
  <c r="H1073" i="1"/>
  <c r="H966" i="1"/>
  <c r="H321" i="1"/>
  <c r="H220" i="1"/>
  <c r="H499" i="1"/>
  <c r="H541" i="1"/>
  <c r="H1210" i="1"/>
  <c r="H1171" i="1"/>
  <c r="H1123" i="1"/>
  <c r="H1068" i="1"/>
  <c r="H1012" i="1"/>
  <c r="H958" i="1"/>
  <c r="H918" i="1"/>
  <c r="H866" i="1"/>
  <c r="H793" i="1"/>
  <c r="H1060" i="1"/>
  <c r="H1062" i="1"/>
  <c r="H287" i="1"/>
  <c r="H450" i="1"/>
  <c r="H147" i="1"/>
  <c r="H98" i="1"/>
  <c r="H64" i="1"/>
  <c r="H292" i="1"/>
  <c r="H604" i="1"/>
  <c r="H678" i="1"/>
  <c r="H501" i="1"/>
  <c r="H753" i="1"/>
  <c r="H1005" i="1"/>
  <c r="H381" i="1"/>
  <c r="H1204" i="1"/>
  <c r="H1103" i="1"/>
  <c r="H121" i="1"/>
  <c r="H1212" i="1"/>
  <c r="H298" i="1"/>
  <c r="H931" i="1"/>
  <c r="H102" i="1"/>
  <c r="H769" i="1"/>
  <c r="H843" i="1"/>
  <c r="H433" i="1"/>
  <c r="H132" i="1"/>
  <c r="H682" i="1"/>
  <c r="H1013" i="1"/>
  <c r="H806" i="1"/>
  <c r="H99" i="1"/>
  <c r="H260" i="1"/>
  <c r="H1053" i="1"/>
  <c r="H998" i="1"/>
  <c r="H1007" i="1"/>
  <c r="H820" i="1"/>
  <c r="H309" i="1"/>
  <c r="H653" i="1"/>
  <c r="H518" i="1"/>
  <c r="H88" i="1"/>
  <c r="H25" i="1"/>
  <c r="H827" i="1"/>
  <c r="H724" i="1"/>
  <c r="H326" i="1"/>
  <c r="H1037" i="1"/>
  <c r="H1019" i="1"/>
  <c r="H365" i="1"/>
  <c r="H545" i="1"/>
  <c r="H633" i="1"/>
  <c r="H238" i="1"/>
  <c r="H293" i="1"/>
  <c r="H1161" i="1"/>
  <c r="H761" i="1"/>
  <c r="H1122" i="1"/>
  <c r="H628" i="1"/>
  <c r="H111" i="1"/>
  <c r="H727" i="1"/>
  <c r="H441" i="1"/>
  <c r="H255" i="1"/>
  <c r="H718" i="1"/>
  <c r="H836" i="1"/>
  <c r="H691" i="1"/>
  <c r="H700" i="1"/>
  <c r="H425" i="1"/>
  <c r="H857" i="1"/>
  <c r="H707" i="1"/>
  <c r="H140" i="1"/>
  <c r="H1091" i="1"/>
  <c r="H486" i="1"/>
  <c r="H805" i="1"/>
  <c r="H551" i="1"/>
  <c r="H990" i="1"/>
  <c r="H520" i="1"/>
  <c r="H389" i="1"/>
  <c r="H407" i="1"/>
  <c r="H981" i="1"/>
  <c r="H935" i="1"/>
  <c r="H759" i="1"/>
  <c r="H1185" i="1"/>
  <c r="H760" i="1"/>
  <c r="H674" i="1"/>
  <c r="H796" i="1"/>
  <c r="H519" i="1"/>
  <c r="H621" i="1"/>
  <c r="H852" i="1"/>
  <c r="H877" i="1"/>
  <c r="H915" i="1"/>
  <c r="H1032" i="1"/>
  <c r="H937" i="1"/>
  <c r="H465" i="1"/>
  <c r="H655" i="1"/>
  <c r="H1129" i="1"/>
  <c r="H786" i="1"/>
  <c r="H878" i="1"/>
  <c r="H926" i="1"/>
  <c r="H908" i="1"/>
  <c r="H188" i="1"/>
  <c r="H401" i="1"/>
  <c r="H570" i="1"/>
  <c r="H776" i="1"/>
  <c r="H618" i="1"/>
  <c r="H979" i="1"/>
  <c r="H897" i="1"/>
  <c r="H734" i="1"/>
  <c r="H1120" i="1"/>
  <c r="H1074" i="1"/>
  <c r="H1165" i="1"/>
  <c r="H987" i="1"/>
  <c r="H569" i="1"/>
  <c r="H1209" i="1"/>
  <c r="H526" i="1"/>
  <c r="H475" i="1"/>
  <c r="H629" i="1"/>
  <c r="H1195" i="1"/>
  <c r="H930" i="1"/>
  <c r="H688" i="1"/>
  <c r="H555" i="1"/>
  <c r="H762" i="1"/>
  <c r="H1149" i="1"/>
  <c r="H869" i="1"/>
  <c r="H816" i="1"/>
  <c r="H1198" i="1"/>
  <c r="H643" i="1"/>
  <c r="H1083" i="1"/>
  <c r="H640" i="1"/>
  <c r="H842" i="1"/>
  <c r="H994" i="1"/>
  <c r="H474" i="1"/>
  <c r="H579" i="1"/>
  <c r="H997" i="1"/>
  <c r="H656" i="1"/>
  <c r="H701" i="1"/>
  <c r="H533" i="1"/>
  <c r="H590" i="1"/>
  <c r="H822" i="1"/>
  <c r="H1082" i="1"/>
  <c r="H552" i="1"/>
  <c r="H391" i="1"/>
</calcChain>
</file>

<file path=xl/sharedStrings.xml><?xml version="1.0" encoding="utf-8"?>
<sst xmlns="http://schemas.openxmlformats.org/spreadsheetml/2006/main" count="3639" uniqueCount="2346">
  <si>
    <t>Teritoriālā nodaļa</t>
  </si>
  <si>
    <t>Ārstniecības iestādes nosaukums</t>
  </si>
  <si>
    <t>Ārsta uzvārds, vārds</t>
  </si>
  <si>
    <t>Kosova Tatjana - ģimenes ārsta prakse</t>
  </si>
  <si>
    <t>Kosova Tatjana</t>
  </si>
  <si>
    <t>Rutkovska Diana - ģimenes ārsta prakse</t>
  </si>
  <si>
    <t>Rutkovska Diana</t>
  </si>
  <si>
    <t>Meissana, SIA</t>
  </si>
  <si>
    <t>Cēbere Inese</t>
  </si>
  <si>
    <t>Ribakova Tatjana - ģimenes ārsta prakse</t>
  </si>
  <si>
    <t>Ribakova Tatjana</t>
  </si>
  <si>
    <t>Baranovs Aleksejs - ģimenes ārsta un internista prakse</t>
  </si>
  <si>
    <t>Baranovs Aleksejs</t>
  </si>
  <si>
    <t>Jakubauska Indra - ģimenes ārsta prakse</t>
  </si>
  <si>
    <t>Jakubauska Indra</t>
  </si>
  <si>
    <t>Stabulnieks Uldis - ģimenes ārsta prakse</t>
  </si>
  <si>
    <t>Stabulnieks Uldis</t>
  </si>
  <si>
    <t>Šmite Ieva - ģimenes ārsta prakse</t>
  </si>
  <si>
    <t>Šmite Ieva</t>
  </si>
  <si>
    <t>Anaņjeva Aleksandra - ģimenes ārsta prakse</t>
  </si>
  <si>
    <t>Anaņjeva Aleksandra</t>
  </si>
  <si>
    <t>Liepājas ģimenes veselības centrs, SIA</t>
  </si>
  <si>
    <t>Reicle Linda</t>
  </si>
  <si>
    <t>Celma Violeta - ģimenes ārsta prakse</t>
  </si>
  <si>
    <t>Celma Violeta</t>
  </si>
  <si>
    <t>Ševčuka Olita - ģimenes ārsta prakse</t>
  </si>
  <si>
    <t>Ševčuka Olita</t>
  </si>
  <si>
    <t>Sorokina Tatjana - ģimenes ārsta un arodveselības un arodslimību ārsta prakse</t>
  </si>
  <si>
    <t>Sorokina Tatjana</t>
  </si>
  <si>
    <t>āp SANUS, SIA</t>
  </si>
  <si>
    <t>Barons Roberts</t>
  </si>
  <si>
    <t>RASO prakse, Sabiedrība ar ierobežotu atbildību</t>
  </si>
  <si>
    <t>Šopo Rasma</t>
  </si>
  <si>
    <t>Brauna Anita - ģimenes ārsta un arodveselības un arodslimību ārsta prakse</t>
  </si>
  <si>
    <t>Brauna Anita</t>
  </si>
  <si>
    <t>Juzupa Ludmila - ģimenes ārsta prakse</t>
  </si>
  <si>
    <t>Juzupa Ludmila</t>
  </si>
  <si>
    <t>Francisti Vera - ģimenes ārsta prakse</t>
  </si>
  <si>
    <t>Francisti Vera</t>
  </si>
  <si>
    <t>Stepko Zaiga - ģimenes ārsta prakse</t>
  </si>
  <si>
    <t>Stepko Zaiga</t>
  </si>
  <si>
    <t>V.Ceikas ārsta prakse, SIA</t>
  </si>
  <si>
    <t>Ceika Vija</t>
  </si>
  <si>
    <t>Jefremova Gunta - ģimenes ārsta prakse</t>
  </si>
  <si>
    <t>Jefremova Gunta</t>
  </si>
  <si>
    <t>Butramjevs Dmitrijs - ģimenes ārsta prakse</t>
  </si>
  <si>
    <t>Butramjevs Dmitrijs</t>
  </si>
  <si>
    <t>Laimiņa Gunta - ģimenes ārsta prakse</t>
  </si>
  <si>
    <t>Laimiņa Gunta</t>
  </si>
  <si>
    <t>Guste Maruta - ģimenes ārsta prakse</t>
  </si>
  <si>
    <t>Guste Maruta</t>
  </si>
  <si>
    <t>Lipska Rudīte - ģimenes ārsta prakse</t>
  </si>
  <si>
    <t>Lipska Rudīte</t>
  </si>
  <si>
    <t>Orinska Baiba - ģimenes ārsta prakse</t>
  </si>
  <si>
    <t>Orinska Baiba</t>
  </si>
  <si>
    <t>Krētaine Dace - ģimenes ārsta prakse</t>
  </si>
  <si>
    <t>Krētaine Dace</t>
  </si>
  <si>
    <t>Cābele Dace - ģimenes ārsta prakse</t>
  </si>
  <si>
    <t>Cābele Dace</t>
  </si>
  <si>
    <t>Zeltiņa Līga - ģimenes ārsta un arodveselības un arodslimību ārsta prakse</t>
  </si>
  <si>
    <t>Zeltiņa Līga</t>
  </si>
  <si>
    <t>Pūce Daira - ģimenes ārsta prakse</t>
  </si>
  <si>
    <t>Pūce Daira</t>
  </si>
  <si>
    <t>Ašmane Solveiga - ģimenes ārsta un arodveselības un arodslimību ārsta prakse</t>
  </si>
  <si>
    <t>Ašmane Solveiga</t>
  </si>
  <si>
    <t>MANS DOKTORĀTS, SIA</t>
  </si>
  <si>
    <t>Liepa Anita</t>
  </si>
  <si>
    <t>Komarovs Aleksandrs - ģimenes ārsta prakse</t>
  </si>
  <si>
    <t>Komarovs Aleksandrs</t>
  </si>
  <si>
    <t>Komarova Alevtina - ģimenes ārsta prakse</t>
  </si>
  <si>
    <t>Komarova Alevtina</t>
  </si>
  <si>
    <t>Basenko Ludmila - ģimenes ārsta prakse</t>
  </si>
  <si>
    <t>Basenko Ludmila</t>
  </si>
  <si>
    <t>Jakovļeva Alla - ģimenes ārsta prakse</t>
  </si>
  <si>
    <t>Jakovļeva Alla</t>
  </si>
  <si>
    <t>Jēkule Linda - ģimenes ārsta prakse</t>
  </si>
  <si>
    <t>Jēkule Linda</t>
  </si>
  <si>
    <t>āp DOCTUS, SIA</t>
  </si>
  <si>
    <t>Zāģere Līga</t>
  </si>
  <si>
    <t>Brundzule Ieva - ģimenes ārsta un arodveselības un arodslimību ārsta prakse</t>
  </si>
  <si>
    <t>Brundzule Ieva</t>
  </si>
  <si>
    <t>Popova Alla - ģimenes ārsta, internista, imunologa un arodveselības un arodslimību ārsta prakse</t>
  </si>
  <si>
    <t>Popova Alla</t>
  </si>
  <si>
    <t>A.Lucenko ārsta prakse, SIA</t>
  </si>
  <si>
    <t>Lucenko Anatolijs</t>
  </si>
  <si>
    <t>Petrovs Pēteris - ģimenes ārsta prakse</t>
  </si>
  <si>
    <t>Petrovs Pēteris</t>
  </si>
  <si>
    <t>Mockus Aļģirds - ģimenes ārsta prakse</t>
  </si>
  <si>
    <t>Mockus Aļģirds</t>
  </si>
  <si>
    <t>Kudiņa Inta - ģimenes ārsta prakse</t>
  </si>
  <si>
    <t>Kudiņa Inta</t>
  </si>
  <si>
    <t>Blūma Olga - ģimenes ārsta prakse</t>
  </si>
  <si>
    <t>Blūma Olga</t>
  </si>
  <si>
    <t>Ivanova Alla - ģimenes ārsta prakse</t>
  </si>
  <si>
    <t>Ivanova Alla</t>
  </si>
  <si>
    <t>Sendže Gaļina - ģimenes ārsta prakse</t>
  </si>
  <si>
    <t>Sendže Gaļina</t>
  </si>
  <si>
    <t>Kuklis Gundars - ģimenes ārsta un pediatra prakse</t>
  </si>
  <si>
    <t>Kuklis Gundars</t>
  </si>
  <si>
    <t>Grospiņš Andis - ģimenes ārsta un arodveselības un arodslimību ārsta prakse</t>
  </si>
  <si>
    <t>Grospiņš Andis</t>
  </si>
  <si>
    <t>Kukle Solvita - ģimenes ārsta prakse</t>
  </si>
  <si>
    <t>Kukle Solvita</t>
  </si>
  <si>
    <t>Salmgrieze Aija - ģimenes ārsta un pediatra prakse</t>
  </si>
  <si>
    <t>Salmgrieze Aija</t>
  </si>
  <si>
    <t>Goba Eva - ārsta prakse pediatrijā un fizikālā un rehabilitācijas medicīnā</t>
  </si>
  <si>
    <t>Goba Eva</t>
  </si>
  <si>
    <t>Ventspils poliklīnika, Pašvaldības SIA</t>
  </si>
  <si>
    <t>Sprudzāne Ērika</t>
  </si>
  <si>
    <t>Rūtenberga Gundega</t>
  </si>
  <si>
    <t>Izgagina Tatjana</t>
  </si>
  <si>
    <t>Bula Madara</t>
  </si>
  <si>
    <t>Matvejeva Anna</t>
  </si>
  <si>
    <t>Čerņenko Natalija</t>
  </si>
  <si>
    <t>Kronoss, Sabiedrība ar ierobežotu atbildību</t>
  </si>
  <si>
    <t>Bebris Armands</t>
  </si>
  <si>
    <t>Serebrjakova Gaļina</t>
  </si>
  <si>
    <t>Serebrjakovs Aleksandrs</t>
  </si>
  <si>
    <t>DOKTORĀTS ELITE, Medicīnas sabiedrība ar ierobežotu atbildību</t>
  </si>
  <si>
    <t>Jaunbelzējs Ringolds</t>
  </si>
  <si>
    <t>Bricis Armands</t>
  </si>
  <si>
    <t>Riekstiņa Zanda</t>
  </si>
  <si>
    <t>Gūthofa Mārīte</t>
  </si>
  <si>
    <t>Grosbaha Aija</t>
  </si>
  <si>
    <t>Zviedrīte Lelde - ģimenes ārsta prakse</t>
  </si>
  <si>
    <t>Zviedrīte Lelde</t>
  </si>
  <si>
    <t>Čipiga Rozālija - ģimenes ārsta prakse</t>
  </si>
  <si>
    <t>Čipiga Rozālija</t>
  </si>
  <si>
    <t>Inas Zemtures ģimenes ārsta-pediatra prakse, SIA</t>
  </si>
  <si>
    <t>Zemture Ina</t>
  </si>
  <si>
    <t>Princis Pauls - ģimenes ārsta prakse</t>
  </si>
  <si>
    <t>Princis Pauls</t>
  </si>
  <si>
    <t>Dreimane Maruta - ģimenes ārsta un pediatra prakse</t>
  </si>
  <si>
    <t>Dreimane Maruta</t>
  </si>
  <si>
    <t>Pūpols Aigars - ģimenes ārsta prakse</t>
  </si>
  <si>
    <t>Pūpols Aigars</t>
  </si>
  <si>
    <t>Klauga Jolanta - ģimenes ārsta prakse</t>
  </si>
  <si>
    <t>Klauga Jolanta</t>
  </si>
  <si>
    <t>Pūpola Linda - ģimenes ārsta un pediatra prakse</t>
  </si>
  <si>
    <t>Pūpola Linda</t>
  </si>
  <si>
    <t>Skābarde Andra - ģimenes ārsta un pediatra prakse</t>
  </si>
  <si>
    <t>Skābarde Andra</t>
  </si>
  <si>
    <t>RŪTAS EGLĪTES ĢIMENES ĀRSTA PRAKSE, SIA</t>
  </si>
  <si>
    <t>Eglīte Rūta</t>
  </si>
  <si>
    <t>L.LAGZDIŅAS ĀRSTA PRAKSE, SIA</t>
  </si>
  <si>
    <t>Lagzdiņa Līga</t>
  </si>
  <si>
    <t>Cakule Gita - ģimenes ārsta prakse</t>
  </si>
  <si>
    <t>Cakule Gita</t>
  </si>
  <si>
    <t>I. ANDERSONES ĀRSTA PRAKSE, SIA</t>
  </si>
  <si>
    <t>Andersone Ināra</t>
  </si>
  <si>
    <t>Zīle Inese - ģimenes ārsta prakse</t>
  </si>
  <si>
    <t>Zīle Inese</t>
  </si>
  <si>
    <t>Laimas Jansones ārsta prakse, SIA</t>
  </si>
  <si>
    <t>Jansone Laima</t>
  </si>
  <si>
    <t>Sarmītes Opmanes ģimenes ārsta prakse, SIA</t>
  </si>
  <si>
    <t>Opmane Sarmīte</t>
  </si>
  <si>
    <t>Zaigas Rones ģimenes ārsta prakse, SIA</t>
  </si>
  <si>
    <t>Rone Zaiga</t>
  </si>
  <si>
    <t>Āboliņš Mārtiņš - ģimenes ārsta un internista prakse</t>
  </si>
  <si>
    <t>Āboliņš Mārtiņš</t>
  </si>
  <si>
    <t>Dr.Rutas Vinteres prakse, SIA</t>
  </si>
  <si>
    <t>Vintere Ruta</t>
  </si>
  <si>
    <t>Būmeistere Lija - ģimenes ārsta prakse</t>
  </si>
  <si>
    <t>Būmeistere Lija</t>
  </si>
  <si>
    <t>Avots Elmārs - ģimenes ārsta prakse</t>
  </si>
  <si>
    <t>Avots Elmārs</t>
  </si>
  <si>
    <t>Pūpola Ieva - ģimenes ārsta prakse</t>
  </si>
  <si>
    <t>Pūpola Ieva</t>
  </si>
  <si>
    <t>DAKTERIS IMANTS, SIA</t>
  </si>
  <si>
    <t>Lanka Imants</t>
  </si>
  <si>
    <t>Krūzes Vilmas ģimenes ārsta prakse, IK</t>
  </si>
  <si>
    <t>Krūze Vilma</t>
  </si>
  <si>
    <t>Capļina Violeta - ģimenes ārstu prakse</t>
  </si>
  <si>
    <t>Capļina Violeta</t>
  </si>
  <si>
    <t>Niedola Ieva - ģimenes ārsta prakse</t>
  </si>
  <si>
    <t>Niedola Ieva</t>
  </si>
  <si>
    <t>Dr. Būmanes ģimenes ārsta prakse, SIA</t>
  </si>
  <si>
    <t>Būmane Annija</t>
  </si>
  <si>
    <t>Vidaja Ilga - ģimenes ārsta prakse</t>
  </si>
  <si>
    <t>Vidaja Ilga</t>
  </si>
  <si>
    <t>INATE, SIA</t>
  </si>
  <si>
    <t>Ozoliņa Amanda</t>
  </si>
  <si>
    <t>Kobiaka Zane</t>
  </si>
  <si>
    <t>Poprocka Lelda - ģimenes ārsta prakse</t>
  </si>
  <si>
    <t>Poprocka Lelda</t>
  </si>
  <si>
    <t>Kalna Astrīda - ģimenes ārsta prakse</t>
  </si>
  <si>
    <t>Kalna Astrīda</t>
  </si>
  <si>
    <t>Uldriķe Edīte - ģimenes ārsta prakse</t>
  </si>
  <si>
    <t>Uldriķe Edīte</t>
  </si>
  <si>
    <t>Kraģis Juris - ģimenes ārsta prakse</t>
  </si>
  <si>
    <t>Kraģis Juris</t>
  </si>
  <si>
    <t>Kalniņa Agrita - ģimenes ārsta prakse</t>
  </si>
  <si>
    <t>Kalniņa Agrita</t>
  </si>
  <si>
    <t>Leimane Daiga - ģimenes ārsta un kardiologa prakse</t>
  </si>
  <si>
    <t>Leimane Daiga</t>
  </si>
  <si>
    <t>Birzniece Daiga - ģimenes ārsta un arodveselības un arodslimību ārsta prakse</t>
  </si>
  <si>
    <t>Birzniece Daiga</t>
  </si>
  <si>
    <t>Peremeža Iveta - ģimenes ārsta un pediatra prakse</t>
  </si>
  <si>
    <t>Peremeža Iveta</t>
  </si>
  <si>
    <t>Medeor, SIA</t>
  </si>
  <si>
    <t>Trumpika Dzidra</t>
  </si>
  <si>
    <t>Blumberga Ilona - ģimenes ārsta un arodveselības un arodslimību ārsta prakse</t>
  </si>
  <si>
    <t>Blumberga Ilona</t>
  </si>
  <si>
    <t>Šenbrūna Sarmīte - ģimenes ārsta prakse</t>
  </si>
  <si>
    <t>Šenbrūna Sarmīte</t>
  </si>
  <si>
    <t>Ozola Māra - ģimenes ārsta prakse</t>
  </si>
  <si>
    <t>Ozola Māra</t>
  </si>
  <si>
    <t>Veinberga Liesma - ģimenes ārsta prakse</t>
  </si>
  <si>
    <t>Veinberga Liesma</t>
  </si>
  <si>
    <t>Grikmane Ligita - ģimenes ārsta prakse</t>
  </si>
  <si>
    <t>Grikmane Ligita</t>
  </si>
  <si>
    <t>Kotova Inga - ģimenes ārsta prakse</t>
  </si>
  <si>
    <t>Kotova Inga</t>
  </si>
  <si>
    <t>Tereško Dzintra - ģimenes ārsta prakse</t>
  </si>
  <si>
    <t>Tereško Dzintra</t>
  </si>
  <si>
    <t>Bitmane Maija - ārsta internista prakse</t>
  </si>
  <si>
    <t>Bitmane Maija</t>
  </si>
  <si>
    <t>Rožuleja Aina - ģimenes ārsta un pediatra prakse</t>
  </si>
  <si>
    <t>Rožuleja Aina</t>
  </si>
  <si>
    <t>Rolava Videga - ģimenes ārsta, internista un onkologa ķīmijterapeita prakse</t>
  </si>
  <si>
    <t>Rolava Videga</t>
  </si>
  <si>
    <t>EZERES DOKTORĀTS, SIA</t>
  </si>
  <si>
    <t>Berga Valda</t>
  </si>
  <si>
    <t>Grigale Ilga - ģimenes ārsta prakse</t>
  </si>
  <si>
    <t>Grigale Ilga</t>
  </si>
  <si>
    <t>Dubra Malda - ģimenes ārsta prakse</t>
  </si>
  <si>
    <t>Dubra Malda</t>
  </si>
  <si>
    <t>Ūdra Ineta - ģimenes ārsta prakse</t>
  </si>
  <si>
    <t>Ūdra Ineta</t>
  </si>
  <si>
    <t>DRUVAS DOKTORĀTS, SIA</t>
  </si>
  <si>
    <t>Opelte Vita</t>
  </si>
  <si>
    <t>Pučka Inga</t>
  </si>
  <si>
    <t>Bīlāne Līga - ģimenes ārsta prakse</t>
  </si>
  <si>
    <t>Bīlāne Līga</t>
  </si>
  <si>
    <t>Svetlanas Sergejenko ģimenes ārsta prakse, SIA</t>
  </si>
  <si>
    <t>Sergejenko Svetlana</t>
  </si>
  <si>
    <t>Jāņa Sergejenko ģimenes ārsta prakse, SIA</t>
  </si>
  <si>
    <t>Sergejenko Jānis</t>
  </si>
  <si>
    <t>Lauriņa Aija - ģimenes ārsta un arodveselības un arodslimību ārsta prakse</t>
  </si>
  <si>
    <t>Lauriņa Aija</t>
  </si>
  <si>
    <t>Pikša Rasma - ārsta internista prakse</t>
  </si>
  <si>
    <t>Pikša Rasma</t>
  </si>
  <si>
    <t>Ozola Ieva - ārsta prakse pediatrijā</t>
  </si>
  <si>
    <t>Ozola Ieva</t>
  </si>
  <si>
    <t>Blese Ingrīda - ģimenes ārsta prakse</t>
  </si>
  <si>
    <t>Blese Ingrīda</t>
  </si>
  <si>
    <t>Blese Pēteris - ģimenes ārsta prakse</t>
  </si>
  <si>
    <t>Blese Pēteris</t>
  </si>
  <si>
    <t>Zariņa Ļuda - ģimenes ārsta un arodveselības un arodslimību ārsta prakse</t>
  </si>
  <si>
    <t>Zariņa Ļuda</t>
  </si>
  <si>
    <t>Baltā Sarmīte - ģimenes ārsta un arodveselības un arodslimību ārsta prakse</t>
  </si>
  <si>
    <t>Baltā Sarmīte</t>
  </si>
  <si>
    <t>LAURAS RĒRIHAS PRAKSE, Sabiedrība ar ierobežotu atbildību</t>
  </si>
  <si>
    <t>Rēriha Laura</t>
  </si>
  <si>
    <t>Smelte Kristīne - ģimenes ārsta prakse</t>
  </si>
  <si>
    <t>Smelte Kristīne</t>
  </si>
  <si>
    <t>Andas Mellenbergas ārsta prakse, Sabiedrība ar ierobežotu atbildību</t>
  </si>
  <si>
    <t>Mellenberga Anda</t>
  </si>
  <si>
    <t>Vija Sniedziņa, IK</t>
  </si>
  <si>
    <t>Sniedziņa Vija</t>
  </si>
  <si>
    <t>VITAS NORENBERGAS ĢIMENES ĀRSTA PRAKSE, IK</t>
  </si>
  <si>
    <t>Norenberga Vita</t>
  </si>
  <si>
    <t>N. Strautmaņa ārsta prakse, SIA</t>
  </si>
  <si>
    <t>Strautmanis Normunds</t>
  </si>
  <si>
    <t>Inetas Baumanes veselības centrs "Maristella" , SIA</t>
  </si>
  <si>
    <t>Baumane Ineta</t>
  </si>
  <si>
    <t>Aijas Briedes ārsta prakse, SIA</t>
  </si>
  <si>
    <t>Briede Aija</t>
  </si>
  <si>
    <t>Lunde Dzintra -ģimenes ārsta prakse</t>
  </si>
  <si>
    <t>Lunde Dzintra</t>
  </si>
  <si>
    <t>Vēmane Monika - ģimenes ārsta un pediatra prakse</t>
  </si>
  <si>
    <t>Vēmane Monika</t>
  </si>
  <si>
    <t>Sporāne Evija - ģimenes ārsta prakse</t>
  </si>
  <si>
    <t>Sporāne Evija</t>
  </si>
  <si>
    <t>Vilkaste Kārlis - ģimenes ārsta prakse</t>
  </si>
  <si>
    <t>Vilkaste Kārlis</t>
  </si>
  <si>
    <t>AFP, Sabiedrība ar ierobežotu atbildību</t>
  </si>
  <si>
    <t>Felta Asja</t>
  </si>
  <si>
    <t>SANUS GS, Sabiedrība ar ierobežotu atbildību</t>
  </si>
  <si>
    <t>Skujiņa Gunta</t>
  </si>
  <si>
    <t>Liepa Ingrīda - ģimenes ārsta prakse</t>
  </si>
  <si>
    <t>Liepa Ingrīda</t>
  </si>
  <si>
    <t>Lormane Annemarija -ģimenes ārsta prakse</t>
  </si>
  <si>
    <t>Lormane Annemarija</t>
  </si>
  <si>
    <t>Zibina Benita - ģimenes ārsta prakse</t>
  </si>
  <si>
    <t>Zibina Benita</t>
  </si>
  <si>
    <t>Miķelsone Ingrīda</t>
  </si>
  <si>
    <t>Berga Ruta -ģimenes ārsta prakse</t>
  </si>
  <si>
    <t>Berga Ruta</t>
  </si>
  <si>
    <t>Meldere Māra</t>
  </si>
  <si>
    <t>R.E.L.M., IK</t>
  </si>
  <si>
    <t>Rekšņa Laila</t>
  </si>
  <si>
    <t>Bētiņa Lilita - ģimenes ārsta un arodveselības un arodslimību ārsta prakse</t>
  </si>
  <si>
    <t>Bētiņa Lilita</t>
  </si>
  <si>
    <t>Cinkus Vēsma -ģimenes ārsta prakse</t>
  </si>
  <si>
    <t>Cinkus Vēsma</t>
  </si>
  <si>
    <t>Jakušenoka doktorāts, SIA</t>
  </si>
  <si>
    <t>Jakušenoka Solveiga</t>
  </si>
  <si>
    <t>Meženiece Ilga - ģimenes ārsta prakse</t>
  </si>
  <si>
    <t>Meženiece Ilga</t>
  </si>
  <si>
    <t>S.Liepiņas ĢĀP, Sabiedrība ar ierobežotu atbildību</t>
  </si>
  <si>
    <t>Liepiņa Silvija</t>
  </si>
  <si>
    <t>Petrova Inese - ģimenes ārsta un arodveselības un arodslimību ārsta prakse</t>
  </si>
  <si>
    <t>Petrova Inese</t>
  </si>
  <si>
    <t>Aizstrauta Tamāra - ģimenes ārsta un arodveselības un arodslimību ārsta prakse</t>
  </si>
  <si>
    <t>Aizstrauta Tamāra</t>
  </si>
  <si>
    <t>DACES RUNDĀNES ĢĀP, Individuālais komersants</t>
  </si>
  <si>
    <t>Rundāne Dace</t>
  </si>
  <si>
    <t>Krūziņa Inga - ģimenes ārsta, dermatologa, venerologa un arodveselības un arodslimību ārsta prakse</t>
  </si>
  <si>
    <t>Krūziņa Inga</t>
  </si>
  <si>
    <t>Matisone Marija - ģimenes ārsta, onkologa ķīmijterapeita un arodveselības un arodslimību ārsta prakse</t>
  </si>
  <si>
    <t>Matisone Marija</t>
  </si>
  <si>
    <t>Irlavas Sarkanā Krusta slimnīca, Sabiedrība ar ierobežotu atbildību</t>
  </si>
  <si>
    <t>Bēniņa Ilona</t>
  </si>
  <si>
    <t>Neiberga Baiba - ģimenes ārsta prakse</t>
  </si>
  <si>
    <t>Neiberga Baiba</t>
  </si>
  <si>
    <t>Zaļmeža Santa - ģimenes ārsta prakse</t>
  </si>
  <si>
    <t>Zaļmeža Santa</t>
  </si>
  <si>
    <t>Pūces ģimenes ārsta prakse, SIA</t>
  </si>
  <si>
    <t>Pūce Andris</t>
  </si>
  <si>
    <t>Jurēvica Skaidrīte - ģimenes ārsta prakse</t>
  </si>
  <si>
    <t>Jurēvica Skaidrīte</t>
  </si>
  <si>
    <t>Piebalga Anna - ģimenes ārsta un arodveselības un arodslimību ārsta prakse</t>
  </si>
  <si>
    <t>Piebalga Anna</t>
  </si>
  <si>
    <t>Grīnvalde Ērika - ģimenes ārsta prakse</t>
  </si>
  <si>
    <t>Grīnvalde Ērika</t>
  </si>
  <si>
    <t>Ulmane Olita - ģimenes ārsta prakse</t>
  </si>
  <si>
    <t>Ulmane Olita</t>
  </si>
  <si>
    <t>Smārdes doktorāts, Sabiedrība ar ierobežotu atbildību</t>
  </si>
  <si>
    <t>Moškeviča Anastasija</t>
  </si>
  <si>
    <t>Jānis Raibarts - ārsta prakse un konsultācijas, SIA</t>
  </si>
  <si>
    <t>Raibarts Jānis</t>
  </si>
  <si>
    <t>Griķe Baiba - ģimenes ārsta prakse</t>
  </si>
  <si>
    <t>Griķe Baiba</t>
  </si>
  <si>
    <t>Kitte Rudīte - ģimenes ārsta un arodveselības un arodslimību ārsta prakse</t>
  </si>
  <si>
    <t>Kitte Rudīte</t>
  </si>
  <si>
    <t>Cērpa Ilva - ģimenes ārsta un arodveselības un arodslimību ārsta prakse</t>
  </si>
  <si>
    <t>Dr.Katerynas prakse, SIA</t>
  </si>
  <si>
    <t>Bulavkina Kateryna</t>
  </si>
  <si>
    <t>Kociņa Ginta - ģimenes ārsta prakse</t>
  </si>
  <si>
    <t>Kociņa Ginta</t>
  </si>
  <si>
    <t>Grinko Anna</t>
  </si>
  <si>
    <t>Požarskis Anatolijs - ģimenes ārsta, seksologa, seksopatologa un psihoterapeita prakse</t>
  </si>
  <si>
    <t>Požarskis Anatolijs</t>
  </si>
  <si>
    <t>Voicehovičs Pēteris - ģimenes ārsta prakse</t>
  </si>
  <si>
    <t>Voicehovičs Pēteris</t>
  </si>
  <si>
    <t>ĻUBOVAS BARANOVSKAS ĢIMENES ĀRSTA PRAKSE, SIA</t>
  </si>
  <si>
    <t>Baranovska Ļubova</t>
  </si>
  <si>
    <t>Kurator, SIA</t>
  </si>
  <si>
    <t>Oprisnyak Anatoly</t>
  </si>
  <si>
    <t>Skaistuma pasaule, Sabiedrība ar ierobežotu atbildību</t>
  </si>
  <si>
    <t>Grincevičiene Natālija</t>
  </si>
  <si>
    <t>Jemeļjanova Ludmila - ģimenes ārsta prakse</t>
  </si>
  <si>
    <t>Jemeļjanova Ludmila</t>
  </si>
  <si>
    <t>Grunda Darja - ģimenes ārsta prakse</t>
  </si>
  <si>
    <t>Grunda Darja</t>
  </si>
  <si>
    <t>Jefremkins Aleksejs - ģimenes ārsta prakse</t>
  </si>
  <si>
    <t>Jefremkins Aleksejs</t>
  </si>
  <si>
    <t>Latgales medicīnas centrs, Sabiedrība ar ierobežotu atbildību</t>
  </si>
  <si>
    <t>Borune Anna</t>
  </si>
  <si>
    <t>Šuhtujeva Irina - ģimenes ārsta prakse</t>
  </si>
  <si>
    <t>Šuhtujeva Irina</t>
  </si>
  <si>
    <t>Baltruševiča Irēna</t>
  </si>
  <si>
    <t>Guļtjajeva Irina - ģimenes ārsta prakse</t>
  </si>
  <si>
    <t>Guļtjajeva Irina</t>
  </si>
  <si>
    <t>Valeo K, SIA</t>
  </si>
  <si>
    <t>Kuļikovs Arkādijs</t>
  </si>
  <si>
    <t>Matvejeva Irina - ģimenes ārsta prakse</t>
  </si>
  <si>
    <t>Matvejeva Irina</t>
  </si>
  <si>
    <t>Grincevičiene Olga - ģimenes ārsta prakse</t>
  </si>
  <si>
    <t>Grincevičiene Olga</t>
  </si>
  <si>
    <t>N.Janpaule-ģimenes ārsta prakse, Sabiedrība ar ierobežotu atbildību</t>
  </si>
  <si>
    <t>Janpaule Nataļja</t>
  </si>
  <si>
    <t>Trubena Vita - ģimenes ārsta un pediatra prakse</t>
  </si>
  <si>
    <t>Trubena Vita</t>
  </si>
  <si>
    <t>Sidorenko Inna - ģimenes ārsta prakse</t>
  </si>
  <si>
    <t>Sidorenko Inna</t>
  </si>
  <si>
    <t>Čiekuru Doktorāts, SIA</t>
  </si>
  <si>
    <t>Nesterova Marina</t>
  </si>
  <si>
    <t>Keviša-Petuško Jeļena - ģimenes ārsta prakse</t>
  </si>
  <si>
    <t>Keviša-Petuško Jeļena</t>
  </si>
  <si>
    <t>Marhele Lidija - ģimenes ārsta un arodveselības un arodslimību ārsta prakse</t>
  </si>
  <si>
    <t>Marhele Lidija</t>
  </si>
  <si>
    <t>Elksniņa Bronislava - ģimenes ārsta prakse</t>
  </si>
  <si>
    <t>Elksniņa Bronislava</t>
  </si>
  <si>
    <t>Rožnova Ludmila - ģimenes ārsta prakse</t>
  </si>
  <si>
    <t>Rožnova Ludmila</t>
  </si>
  <si>
    <t>Pavloviča Anna - ģimenes ārsta prakse</t>
  </si>
  <si>
    <t>Pavloviča Anna</t>
  </si>
  <si>
    <t>Kramiča Tatjana - ģimenes ārsta prakse</t>
  </si>
  <si>
    <t>Kramiča Tatjana</t>
  </si>
  <si>
    <t>Požarska Jeļena - ģimenes ārsta prakse</t>
  </si>
  <si>
    <t>Požarska Jeļena</t>
  </si>
  <si>
    <t>Muromceva Tatjana - ģimenes ārsta prakse</t>
  </si>
  <si>
    <t>Muromceva Tatjana</t>
  </si>
  <si>
    <t>Voicehoviča Jekaterīna - ģimenes ārsta prakse</t>
  </si>
  <si>
    <t>Voicehoviča Jekaterīna</t>
  </si>
  <si>
    <t>Zamjatina Inna - ģimenes ārsta prakse</t>
  </si>
  <si>
    <t>Zamjatina Inna</t>
  </si>
  <si>
    <t>Grišāne Ingrīda - ģimenes ārsta prakse</t>
  </si>
  <si>
    <t>Grišāne Ingrīda</t>
  </si>
  <si>
    <t>Muhamendrika Jeļena - ģimenes ārsta prakse</t>
  </si>
  <si>
    <t>Muhamendrika Jeļena</t>
  </si>
  <si>
    <t>Jerofejeva Jeļena - ģimenes ārsta prakse</t>
  </si>
  <si>
    <t>Jerofejeva Jeļena</t>
  </si>
  <si>
    <t>Minčenko Valerians- ģimenes ārsta prakse</t>
  </si>
  <si>
    <t>Minčenko Valerians</t>
  </si>
  <si>
    <t>Šatilova Nadežda - ģimenes ārsta prakse</t>
  </si>
  <si>
    <t>Šatilova Nadežda</t>
  </si>
  <si>
    <t>Biserova Gaļina - ģimenes ārsta prakse</t>
  </si>
  <si>
    <t>Biserova Gaļina</t>
  </si>
  <si>
    <t>Sedova Gaļina - ģimenes ārsta prakse</t>
  </si>
  <si>
    <t>Sedova Gaļina</t>
  </si>
  <si>
    <t>Tolmačova Svetlana - ģimenes ārsta prakse</t>
  </si>
  <si>
    <t>Tolmačova Svetlana</t>
  </si>
  <si>
    <t>Amosova Ludmila - ģimenes ārsta prakse</t>
  </si>
  <si>
    <t>Amosova Ludmila</t>
  </si>
  <si>
    <t>Vengreviča Anžella - ģimenes ārsta prakse</t>
  </si>
  <si>
    <t>Vengreviča Anžella</t>
  </si>
  <si>
    <t>Savicka Gaļina - ģimenes ārsta prakse</t>
  </si>
  <si>
    <t>Savicka Gaļina</t>
  </si>
  <si>
    <t>Hanturova Valentīna - ģimenes ārsta prakse</t>
  </si>
  <si>
    <t>Hanturova Valentīna</t>
  </si>
  <si>
    <t>Guļtjajeva Svetlana - ģimenes ārsta prakse</t>
  </si>
  <si>
    <t>Guļtjajeva Svetlana</t>
  </si>
  <si>
    <t>Dunavecka Olga - ģimenes ārsta prakse</t>
  </si>
  <si>
    <t>Dunavecka Olga</t>
  </si>
  <si>
    <t>Babule Alīna - ģimenes ārsta prakse</t>
  </si>
  <si>
    <t>Babule Alīna</t>
  </si>
  <si>
    <t>Kameņeckis Miroslavs - ģimenes ārsta prakse</t>
  </si>
  <si>
    <t>Kameņeckis Miroslavs</t>
  </si>
  <si>
    <t>Sardiko Alima - ģimenes ārsta prakse</t>
  </si>
  <si>
    <t>Sardiko Alima</t>
  </si>
  <si>
    <t>Mihailova Svetlana - ģimenes ārsta un pediatra prakse</t>
  </si>
  <si>
    <t>Mihailova Svetlana</t>
  </si>
  <si>
    <t>Romanovska Regīna - ģimenes ārsta un pediatra prakse</t>
  </si>
  <si>
    <t>Romanovska Regīna</t>
  </si>
  <si>
    <t>Jačmeņova Tatjana - ģimenes ārsta un pediatra prakse</t>
  </si>
  <si>
    <t>Jačmeņova Tatjana</t>
  </si>
  <si>
    <t>Zile Elena - ģimenes ārsta prakse</t>
  </si>
  <si>
    <t>Zile Elena</t>
  </si>
  <si>
    <t>Petroviča Larisa - ģimenes ārsta un pediatra prakse</t>
  </si>
  <si>
    <t>Petroviča Larisa</t>
  </si>
  <si>
    <t>Visockis Jānis - ģimenes ārsta prakse</t>
  </si>
  <si>
    <t>Visockis Jānis</t>
  </si>
  <si>
    <t>Taukule Kristīne - ģimenes ārsta prakse</t>
  </si>
  <si>
    <t>Taukule Kristīne</t>
  </si>
  <si>
    <t>Rogaļs Viktors - ģimenes ārsta un  osteorefleksoterapeita prakse</t>
  </si>
  <si>
    <t>Rogaļs Viktors</t>
  </si>
  <si>
    <t>Pavro Elīna - ģimenes ārsta prakse</t>
  </si>
  <si>
    <t>Pavro Elīna</t>
  </si>
  <si>
    <t>Olgas Ratnikovas Ģimenes ārsta prakse, SIA</t>
  </si>
  <si>
    <t>Ratnikova Olga</t>
  </si>
  <si>
    <t>Filimonovs Oļegs - ģimenes ārsta prakse</t>
  </si>
  <si>
    <t>Filimonovs Oļegs</t>
  </si>
  <si>
    <t>Masjulis Vladimirs - ģimenes ārsta prakse</t>
  </si>
  <si>
    <t>Masjulis Vladimirs</t>
  </si>
  <si>
    <t>Nalivaiko Aina- ģimenes ārsta prakse</t>
  </si>
  <si>
    <t>Nalivaiko Aina</t>
  </si>
  <si>
    <t>Trušele Gunta- ģimenes ārsta prakse</t>
  </si>
  <si>
    <t>Trušele Gunta</t>
  </si>
  <si>
    <t>Simonova Irina - ģimenes ārsta prakse</t>
  </si>
  <si>
    <t>Simonova Irina</t>
  </si>
  <si>
    <t>Zariņa Ināra - ģimenes ārsta prakse</t>
  </si>
  <si>
    <t>Zariņa Ināra</t>
  </si>
  <si>
    <t>Irēnas Čirko ģimenes ārsta prakse, Sabiedrība ar ierobežotu atbildību</t>
  </si>
  <si>
    <t>Čirko Irēna</t>
  </si>
  <si>
    <t>Mačuļska Natālija - ģimenes ārsta prakse</t>
  </si>
  <si>
    <t>Mačuļska Natālija</t>
  </si>
  <si>
    <t>Putra Marija - ģimenes ārsta prakse</t>
  </si>
  <si>
    <t>Putra Marija</t>
  </si>
  <si>
    <t>Fjodorova Inga - ģimenes ārsta prakse</t>
  </si>
  <si>
    <t>Fjodorova Inga</t>
  </si>
  <si>
    <t>Novožilova Jeļena - ģimenes ārsta un arodveselības un arodslimību ārsta prakse</t>
  </si>
  <si>
    <t>Novožilova Jeļena</t>
  </si>
  <si>
    <t>Ivanova Iraida - ģimenes ārsta prakse</t>
  </si>
  <si>
    <t>Ivanova Iraida</t>
  </si>
  <si>
    <t>Zjablikova Elen - ģimenes ārsta un arodveselības un arodslimību ārsta prakse</t>
  </si>
  <si>
    <t>Zjablikova Elen</t>
  </si>
  <si>
    <t>Rodionova Olga - ģimenes ārsta un arodveselības un arodslimību ārsta prakse</t>
  </si>
  <si>
    <t>Rodionova Olga</t>
  </si>
  <si>
    <t>Orlova Nelija - ģimenes ārsta prakse</t>
  </si>
  <si>
    <t>Orlova Nelija</t>
  </si>
  <si>
    <t>Novikova Dzintra - ģimenes ārsta prakse</t>
  </si>
  <si>
    <t>Novikova Dzintra</t>
  </si>
  <si>
    <t>Čaika Natālija - ģimenes ārsta, endokrinologa, arodveselības un arodslimību ārsta prakse</t>
  </si>
  <si>
    <t>Čaika Natālija</t>
  </si>
  <si>
    <t>Sidorenko Natālija - ģimenes ārsta un kardiologa prakse</t>
  </si>
  <si>
    <t>Sidorenko Natālija</t>
  </si>
  <si>
    <t>Boroduļins Mihails - ģimenes ārsta prakse</t>
  </si>
  <si>
    <t>Boroduļins Mihails</t>
  </si>
  <si>
    <t>Zīmele Emīlija - ģimenes ārsta prakse</t>
  </si>
  <si>
    <t>Zīmele Emīlija</t>
  </si>
  <si>
    <t>Novickis Vitālijs - ģimenes ārsta prakse</t>
  </si>
  <si>
    <t>Novickis Vitālijs</t>
  </si>
  <si>
    <t>Bicāns Juris -ģimenes ārsta prakse</t>
  </si>
  <si>
    <t>Bicāns Juris</t>
  </si>
  <si>
    <t>Grotkere Iveta - ģimenes ārsta prakse</t>
  </si>
  <si>
    <t>Grotkere Iveta</t>
  </si>
  <si>
    <t>Kudeiko Inese - ģimenes ārsta prakse</t>
  </si>
  <si>
    <t>Kudeiko Inese</t>
  </si>
  <si>
    <t>Čivkule Iveta - ģimenes ārsta prakse</t>
  </si>
  <si>
    <t>Čivkule Iveta</t>
  </si>
  <si>
    <t>Strode Sandra - ģimenes ārsta prakse</t>
  </si>
  <si>
    <t>Strode Sandra</t>
  </si>
  <si>
    <t>Nesterovs Ivans - ģimenes ārsta prakse</t>
  </si>
  <si>
    <t>Nesterovs Ivans</t>
  </si>
  <si>
    <t>Malnače Iveta - ģimenes ārsta prakse</t>
  </si>
  <si>
    <t>Malnače Iveta</t>
  </si>
  <si>
    <t>Terentjevs Vladimirs - ģimenes ārsta un neirologa prakse</t>
  </si>
  <si>
    <t>Terentjevs Vladimirs</t>
  </si>
  <si>
    <t>Antonova Ludmila - ģimenes ārsta prakse</t>
  </si>
  <si>
    <t>Antonova Ludmila</t>
  </si>
  <si>
    <t>Bogdanovičs Artūrs - ģimenes ārsta un internista prakse</t>
  </si>
  <si>
    <t>Bogdanovičs Artūrs</t>
  </si>
  <si>
    <t>Martinova Ligita- ģimenes ārsta prakse</t>
  </si>
  <si>
    <t>Martinova Ligita</t>
  </si>
  <si>
    <t>Krasnikova Jeļena - ģimenes ārsta prakse, SIA</t>
  </si>
  <si>
    <t>Krasnikova Jeļena</t>
  </si>
  <si>
    <t>Meņģiša Lija - ģimenes ārsta prakse</t>
  </si>
  <si>
    <t>Meņģiša Lija</t>
  </si>
  <si>
    <t>Procevska Marina - ģimenes ārsta prakse</t>
  </si>
  <si>
    <t>Procevska Marina</t>
  </si>
  <si>
    <t>Sidorovs Viktors - ģimenes ārsta prakse</t>
  </si>
  <si>
    <t>Sidorovs Viktors</t>
  </si>
  <si>
    <t>Sidorova Nataša - ģimenes ārsta un arodveselības un arodslimību ārsta prakse</t>
  </si>
  <si>
    <t>Sidorova Nataša</t>
  </si>
  <si>
    <t>Juškevičs Juris - ģimenes ārsta prakse</t>
  </si>
  <si>
    <t>Juškevičs Juris</t>
  </si>
  <si>
    <t>Pogumirskis Jāzeps - ģimenes ārsta un neirologa prakse</t>
  </si>
  <si>
    <t>Pogumirskis Jāzeps</t>
  </si>
  <si>
    <t>Ogorelova Jeļena - ģimenes ārsta prakse</t>
  </si>
  <si>
    <t>Ogorelova Jeļena</t>
  </si>
  <si>
    <t>Rutka Zinaīda - ģimenes ārsta prakse</t>
  </si>
  <si>
    <t>Rutka Zinaīda</t>
  </si>
  <si>
    <t>Sipoviča Olga - ģimenes ārsta prakse</t>
  </si>
  <si>
    <t>Sipoviča Olga</t>
  </si>
  <si>
    <t>Antonovs Sergejs - ģimenes ārsta prakse</t>
  </si>
  <si>
    <t>Antonovs Sergejs</t>
  </si>
  <si>
    <t>Leonardova Ļubova - ģimenes ārsta prakse</t>
  </si>
  <si>
    <t>Leonardova Ļubova</t>
  </si>
  <si>
    <t>OLGAS GOLUBES ĢIMENES ĀRSTA PRAKSE, Sabiedrība ar ierobežotu atbildību</t>
  </si>
  <si>
    <t>Golube Olga</t>
  </si>
  <si>
    <t>Aglonas doktorāts-S, SIA</t>
  </si>
  <si>
    <t>Valaine Skaidrīte</t>
  </si>
  <si>
    <t>Krimans Vadims - ģimenes ārsta prakse</t>
  </si>
  <si>
    <t>Krimans Vadims</t>
  </si>
  <si>
    <t>Spīķe Ingrīda - ģimenes ārsta prakse</t>
  </si>
  <si>
    <t>Spīķe Ingrīda</t>
  </si>
  <si>
    <t>Lapšovs Igors - ģimenes ārsta, internista un manuālās medicīnas metodes prakse</t>
  </si>
  <si>
    <t>Lapšovs Igors</t>
  </si>
  <si>
    <t>MEDAR, J.Melkera individuālā ārstnieciski-profilaktiskā firma</t>
  </si>
  <si>
    <t>Melkers Jānis</t>
  </si>
  <si>
    <t>Rjutkinena Svetlana - ģimenes ārsta prakse</t>
  </si>
  <si>
    <t>Rjutkinena Svetlana</t>
  </si>
  <si>
    <t>Krokša Ineta - ģimenes ārsta prakse</t>
  </si>
  <si>
    <t>Krokša Ineta</t>
  </si>
  <si>
    <t>Vasiļjevs Roberts - ģimenes ārsta prakse</t>
  </si>
  <si>
    <t>Vasiļjevs Roberts</t>
  </si>
  <si>
    <t>Streļčs Staņislavs - ģimenes ārsta prakse</t>
  </si>
  <si>
    <t>Streļčs Staņislavs</t>
  </si>
  <si>
    <t>Menis Dāvids - ģimenes ārsta prakse</t>
  </si>
  <si>
    <t>Menis Dāvids</t>
  </si>
  <si>
    <t>L.Ņemņasevas ģimenes ārsta un pediatra prakse, Sabiedrība ar ierobežotu atbildību</t>
  </si>
  <si>
    <t>Ņemņaseva Ludmila</t>
  </si>
  <si>
    <t>Cvetkova Anna - ģimenes ārsta prakse</t>
  </si>
  <si>
    <t>Cvetkova Anna</t>
  </si>
  <si>
    <t>Skrule Agnese - ģimenes ārsta prakse</t>
  </si>
  <si>
    <t>Skrule Agnese</t>
  </si>
  <si>
    <t>Vorkale Anita - ģimenes ārsta un arodveselības un arodslimību ārsta prakse</t>
  </si>
  <si>
    <t>Vorkale Anita</t>
  </si>
  <si>
    <t>Sviklāne Inga - ģimenes ārsta prakse</t>
  </si>
  <si>
    <t>Sviklāne Inga</t>
  </si>
  <si>
    <t>Petrāns Jānis - ģimenes ārsta prakse</t>
  </si>
  <si>
    <t>Petrāns Jānis</t>
  </si>
  <si>
    <t>Rutkovskis Staņislavs - ģimenes ārsta prakse</t>
  </si>
  <si>
    <t>Rutkovskis Staņislavs</t>
  </si>
  <si>
    <t>ABAKS AA, SIA</t>
  </si>
  <si>
    <t>Anspoks Jānis</t>
  </si>
  <si>
    <t>Džeriņa Jevģēnija -ģimenes ārsta prakse</t>
  </si>
  <si>
    <t>Džeriņa Jevģēnija</t>
  </si>
  <si>
    <t>Lioznova Svetlana - ģimenes ārsta prakse</t>
  </si>
  <si>
    <t>Lioznova Svetlana</t>
  </si>
  <si>
    <t>Ruskulis Anatolijs - ģimenes ārsta prakse</t>
  </si>
  <si>
    <t>Ruskulis Anatolijs</t>
  </si>
  <si>
    <t>Kirsanova Ļubova - ģimenes ārsta prakse</t>
  </si>
  <si>
    <t>Kirsanova Ļubova</t>
  </si>
  <si>
    <t>Ārstes Vaivodes prakse Preiļos, SIA</t>
  </si>
  <si>
    <t>Vaivode Irēna</t>
  </si>
  <si>
    <t>Petrāne Irēna - ģimenes ārsta prakse</t>
  </si>
  <si>
    <t>Petrāne Irēna</t>
  </si>
  <si>
    <t>Asklēpijs Z, SIA</t>
  </si>
  <si>
    <t>Laizāne Zita</t>
  </si>
  <si>
    <t>Milta Inese - ģimenes ārsta prakse</t>
  </si>
  <si>
    <t>Milta Inese</t>
  </si>
  <si>
    <t>Kalniņa Mudīte - ģimenes ārsta prakse</t>
  </si>
  <si>
    <t>Kalniņa Mudīte</t>
  </si>
  <si>
    <t>Baumane Anita - ģimenes ārsta prakse</t>
  </si>
  <si>
    <t>Baumane Anita</t>
  </si>
  <si>
    <t>Stare Mirdza - ģimenes ārsta prakse</t>
  </si>
  <si>
    <t>Stare Mirdza</t>
  </si>
  <si>
    <t>Pastare-Meikališa Ināra -  ģimenes ārsta prakse</t>
  </si>
  <si>
    <t>Pastare-Meikališa Ināra</t>
  </si>
  <si>
    <t>Medicīnas centrs Saule, Sabiedrība ar ierobežotu atbildību</t>
  </si>
  <si>
    <t>Labinska Žanna</t>
  </si>
  <si>
    <t>Doroško Ingrīda - ģimenes ārsta prakse</t>
  </si>
  <si>
    <t>Doroško Ingrīda</t>
  </si>
  <si>
    <t>Daņilova Jeļena - ģimenes ārsta prakse</t>
  </si>
  <si>
    <t>Daņilova Jeļena</t>
  </si>
  <si>
    <t>Paraščiņaka Silvija - ģimenes ārsta prakse</t>
  </si>
  <si>
    <t>Paraščiņaka Silvija</t>
  </si>
  <si>
    <t>Oļševska Ināra - ģimenes ārsta un zobārsta prakse</t>
  </si>
  <si>
    <t>Oļševska Ināra</t>
  </si>
  <si>
    <t>RUŽINAS DOKTORĀTS, Sabiedrība ar ierobežotu atbildību</t>
  </si>
  <si>
    <t>Sorokina Svetlana</t>
  </si>
  <si>
    <t>Kairiša Silva - ģimenes ārsta prakse</t>
  </si>
  <si>
    <t>Kairiša Silva</t>
  </si>
  <si>
    <t>Mārītes Kaļvas ģimenes ārsta prakse, SIA</t>
  </si>
  <si>
    <t>VIĻĀNU DOKTORĀTS I, Sabiedrība ar ierobežotu atbildību</t>
  </si>
  <si>
    <t>Sparāne Irīda</t>
  </si>
  <si>
    <t>Lidijas Bukeles ĢĀP, Sabiedrība ar ierobežotu atbildību</t>
  </si>
  <si>
    <t>Bukele Lidija</t>
  </si>
  <si>
    <t>Orlovs Dmitrijs -ģimenes ārsta prakse</t>
  </si>
  <si>
    <t>Orlovs Dmitrijs</t>
  </si>
  <si>
    <t>ES-ģimenes ārsta prakse, Sabiedrība ar ierobežotu atbildību</t>
  </si>
  <si>
    <t>Ņikitina Elga</t>
  </si>
  <si>
    <t>Buldakova Nataļja - ģimenes ārsta prakse</t>
  </si>
  <si>
    <t>Buldakova Nataļja</t>
  </si>
  <si>
    <t>Voroņko Ņina - ģimenes ārsta prakse</t>
  </si>
  <si>
    <t>Voroņko Ņina</t>
  </si>
  <si>
    <t>Harmonija Plus, SIA</t>
  </si>
  <si>
    <t>Bārbale Inese</t>
  </si>
  <si>
    <t>Zēģele Linda - ģimenes ārsta prakse</t>
  </si>
  <si>
    <t>Zēģele Linda</t>
  </si>
  <si>
    <t>Berliņa Vita - ģimenes ārsta prakse</t>
  </si>
  <si>
    <t>Berliņa Vita</t>
  </si>
  <si>
    <t>Streļča Ludmila - ģimenes ārsta prakse</t>
  </si>
  <si>
    <t>Streļča Ludmila</t>
  </si>
  <si>
    <t>Pučkovs Dmitrijs - ģimenes ārsta prakse</t>
  </si>
  <si>
    <t>Pučkovs Dmitrijs</t>
  </si>
  <si>
    <t>Demidova Larisa - ģimenes ārsta prakse</t>
  </si>
  <si>
    <t>Demidova Larisa</t>
  </si>
  <si>
    <t>Kunstberga Elga - ģimenes ārsta prakse</t>
  </si>
  <si>
    <t>Kunstberga Elga</t>
  </si>
  <si>
    <t>Bubins Igors - ģimenes ārsta prakse</t>
  </si>
  <si>
    <t>Bubins Igors</t>
  </si>
  <si>
    <t>Kozaka Nataļja - ģimenes ārsta prakse</t>
  </si>
  <si>
    <t>Kozaka Nataļja</t>
  </si>
  <si>
    <t>Matuševica Andra - ģimenes ārsta prakse</t>
  </si>
  <si>
    <t>Matuševica Andra</t>
  </si>
  <si>
    <t>Frolova Tatjana  - ģimenes ārsta un pediatra prakse</t>
  </si>
  <si>
    <t>Frolova Tatjana</t>
  </si>
  <si>
    <t>Nodelmane Jolanta - ģimenes ārsta prakse</t>
  </si>
  <si>
    <t>Nodelmane Jolanta</t>
  </si>
  <si>
    <t>Kozinda Ilze - ģimenes ārsta prakse</t>
  </si>
  <si>
    <t>Kozinda Ilze</t>
  </si>
  <si>
    <t>Zeltiņa Anda - ģimenes ārsta prakse</t>
  </si>
  <si>
    <t>Zeltiņa Anda</t>
  </si>
  <si>
    <t>Šabanovs Nikolajs - ģimenes ārsta prakse</t>
  </si>
  <si>
    <t>Šabanovs Nikolajs</t>
  </si>
  <si>
    <t>Paradovska Inga - ģimenes ārsta un arodveselības un arodslimību ārsta prakse</t>
  </si>
  <si>
    <t>Paradovska Inga</t>
  </si>
  <si>
    <t>Talente Guntra - ģimenes ārsta un arodveselības un arodslimību ārsta prakse</t>
  </si>
  <si>
    <t>Talente Guntra</t>
  </si>
  <si>
    <t>Fjodorova Natalija - ģimenes ārsta prakse</t>
  </si>
  <si>
    <t>Fjodorova Natalija</t>
  </si>
  <si>
    <t>Zitmane Zane - ģimenes ārsta prakse</t>
  </si>
  <si>
    <t>Zitmane Zane</t>
  </si>
  <si>
    <t>Langina Evita - ģimenes ārsta prakse</t>
  </si>
  <si>
    <t>Langina Evita</t>
  </si>
  <si>
    <t>Larisas Zaharovas ģimenes ārsta un pediatra prakse, SIA</t>
  </si>
  <si>
    <t>Zaharova Larisa</t>
  </si>
  <si>
    <t>Grīviņa Gita - ģimenes ārsta prakse</t>
  </si>
  <si>
    <t>Grīviņa Gita</t>
  </si>
  <si>
    <t>Guste Maija - ģimenes ārsta prakse</t>
  </si>
  <si>
    <t>Guste Maija</t>
  </si>
  <si>
    <t>Sevastjanova Viktorija - ģimenes ārsta prakse</t>
  </si>
  <si>
    <t>Sevastjanova Viktorija</t>
  </si>
  <si>
    <t>Maļinovska Oksana - ģimenes ārsta prakse</t>
  </si>
  <si>
    <t>Maļinovska Oksana</t>
  </si>
  <si>
    <t>Geletko Tatjana - ģimenes ārsta prakse</t>
  </si>
  <si>
    <t>Geletko Tatjana</t>
  </si>
  <si>
    <t>Angel Plus, Sabiedrība ar ierobežotu atbildību</t>
  </si>
  <si>
    <t>Leite Anžela</t>
  </si>
  <si>
    <t>Adoria, Sabiedrība ar ierobežotu atbildību</t>
  </si>
  <si>
    <t>Lāce Ārija</t>
  </si>
  <si>
    <t>Kaļinkina Iļmira - ģimenes ārsta prakse</t>
  </si>
  <si>
    <t>Kaļinkina Iļmira</t>
  </si>
  <si>
    <t>Bubenko Ludmila - ģimenes ārsta prakse</t>
  </si>
  <si>
    <t>Bubenko Ludmila</t>
  </si>
  <si>
    <t>Solovjova Kira -  ģimenes ārsta prakse</t>
  </si>
  <si>
    <t>Solovjova Kira</t>
  </si>
  <si>
    <t>Lapa Daina - ģimenes ārsta un arodveselības un arodslimību ārsta prakse</t>
  </si>
  <si>
    <t>Lapa Daina</t>
  </si>
  <si>
    <t>Dakteres Spēlītes ārsta prakse, Sabiedrība ar ierobežotu atbildību</t>
  </si>
  <si>
    <t>Spēlīte Jūlija</t>
  </si>
  <si>
    <t>Pogodina Jeļena  - ģimenes ārsta un internista prakse</t>
  </si>
  <si>
    <t>Pogodina Jeļena</t>
  </si>
  <si>
    <t>Elksne Livija - ģimenes ārsta prakse</t>
  </si>
  <si>
    <t>Elksne Livija</t>
  </si>
  <si>
    <t>Alises Nicmanes ģimenes ārsta prakse, Sabiedrība ar ierobežotu atbildību</t>
  </si>
  <si>
    <t>Nicmane-Aišpure Alise</t>
  </si>
  <si>
    <t>Vissarionovs Vadims - ģimenes ārsta prakse</t>
  </si>
  <si>
    <t>Vissarionovs Vadims</t>
  </si>
  <si>
    <t>Perna Inna - ģimenes ārsta un pediatra prakse</t>
  </si>
  <si>
    <t>Perna Inna</t>
  </si>
  <si>
    <t>Vaivade Agita - ģimenes ārsta un pediatra prakse</t>
  </si>
  <si>
    <t>Vaivade Agita</t>
  </si>
  <si>
    <t>Apinīte Ilze - ģimenes ārsta prakse</t>
  </si>
  <si>
    <t>Apinīte Ilze</t>
  </si>
  <si>
    <t>Demčenkova Ņina - ģimenes ārsta prakse</t>
  </si>
  <si>
    <t>Demčenkova Ņina</t>
  </si>
  <si>
    <t>Ārstes Mudītes Zvaigznes prakse, SIA</t>
  </si>
  <si>
    <t>Zvaigzne Mudīte</t>
  </si>
  <si>
    <t>Muravjova Olga - ģimenes ārsta prakse</t>
  </si>
  <si>
    <t>Muravjova Olga</t>
  </si>
  <si>
    <t>Martinsone-Bičevska Jolanta - ģimenes ārsta prakse</t>
  </si>
  <si>
    <t>Martinsone-Bičevska Jolanta</t>
  </si>
  <si>
    <t>Hudina Vera - ārsta internista prakse</t>
  </si>
  <si>
    <t>Hudina Vera</t>
  </si>
  <si>
    <t>Freimane Liene - ģimenes ārsta prakse</t>
  </si>
  <si>
    <t>Freimane Liene</t>
  </si>
  <si>
    <t>Cingele Aija - ģimenes ārsta prakse</t>
  </si>
  <si>
    <t>Cingele Aija</t>
  </si>
  <si>
    <t>VIDEMED, SIA</t>
  </si>
  <si>
    <t>Ļeskova Jūlija</t>
  </si>
  <si>
    <t>Mārtinsons Jānis - ģimenes ārsta prakse</t>
  </si>
  <si>
    <t>Mārtinsons Jānis</t>
  </si>
  <si>
    <t>Pīleņģe Māra-ģimenes ārsta un arodveselības un arodslimību ārsta prakse, SIA</t>
  </si>
  <si>
    <t>Pīleņģe Māra</t>
  </si>
  <si>
    <t>Skudra Ilona - ģimenes ārsta prakse</t>
  </si>
  <si>
    <t>Skudra Ilona</t>
  </si>
  <si>
    <t>Freimanis Ilārs - ģimenes ārsta prakse</t>
  </si>
  <si>
    <t>Freimanis Ilārs</t>
  </si>
  <si>
    <t>Krustiņa Daiga - ģimenes ārsta prakse</t>
  </si>
  <si>
    <t>Krustiņa Daiga</t>
  </si>
  <si>
    <t>Rimša Gaļina - ģimenes ārsta prakse</t>
  </si>
  <si>
    <t>Rimša Gaļina</t>
  </si>
  <si>
    <t>Malnača Dagmāra - ģimenes ārsta prakse</t>
  </si>
  <si>
    <t>Malnača Dagmāra</t>
  </si>
  <si>
    <t>Petraškēviča Ingrīda - ģimenes ārsta prakse</t>
  </si>
  <si>
    <t>Petraškēviča Ingrīda</t>
  </si>
  <si>
    <t>Trušņikova Gaļina</t>
  </si>
  <si>
    <t>Rukavišņikova Ērika - ģimenes ārsta prakse</t>
  </si>
  <si>
    <t>Rukavišņikova Ērika</t>
  </si>
  <si>
    <t>Zaremba Līga - ģimenes ārsta prakse</t>
  </si>
  <si>
    <t>Zaremba Līga</t>
  </si>
  <si>
    <t>Atpile Elita - ģimenes ārsta prakse</t>
  </si>
  <si>
    <t>Atpile Elita</t>
  </si>
  <si>
    <t>Indras Mukānes ģimenes ārsta prakse, Sabiedrība ar ierobežotu atbildību</t>
  </si>
  <si>
    <t>Mukāne Indra</t>
  </si>
  <si>
    <t>Zvirbule Lidija - ģimenes ārsta prakse</t>
  </si>
  <si>
    <t>Zvirbule Lidija</t>
  </si>
  <si>
    <t>Urbanoviča Larisa - ģimenes ārsta prakse</t>
  </si>
  <si>
    <t>Urbanoviča Larisa</t>
  </si>
  <si>
    <t>Vitas Jirgensones ārsta prakse, SIA</t>
  </si>
  <si>
    <t>Jirgensone Vita</t>
  </si>
  <si>
    <t>Armandas Skrickas ģimenes ārsta prakse, Sabiedrība ar ierobežotu atbildību</t>
  </si>
  <si>
    <t>Skricka Armanda</t>
  </si>
  <si>
    <t>Vesele Brigita - ģimenes ārsta un pediatra prakse</t>
  </si>
  <si>
    <t>Vesele Brigita</t>
  </si>
  <si>
    <t>Šapele Indra - ģimenes ārsta un pediatra prakse</t>
  </si>
  <si>
    <t>Šapele Indra</t>
  </si>
  <si>
    <t>Broka Zane - ģimenes ārsta prakse</t>
  </si>
  <si>
    <t>Broka Zane</t>
  </si>
  <si>
    <t>Puļķe Sintija - ģimenes ārsta un ārsta homeopāta prakse</t>
  </si>
  <si>
    <t>Puļķe Sintija</t>
  </si>
  <si>
    <t>Ribkina Olga - ģimenes ārsta un akupunktūras ārsta prakse</t>
  </si>
  <si>
    <t>Ribkina Olga</t>
  </si>
  <si>
    <t>Muižzemniece Irita - ģimenes ārsta prakse</t>
  </si>
  <si>
    <t>Muižzemniece Irita</t>
  </si>
  <si>
    <t>Lielause Gerda - ģimenes ārsta un pediatra prakse</t>
  </si>
  <si>
    <t>Lielause Gerda</t>
  </si>
  <si>
    <t>Kulišovs Ignatijs - ģimenes ārsta prakse</t>
  </si>
  <si>
    <t>Kulišovs Ignatijs</t>
  </si>
  <si>
    <t>Vaivode Laila - ārsta prakse pediatrijā</t>
  </si>
  <si>
    <t>Vaivode Laila</t>
  </si>
  <si>
    <t>Parfjonova Olga - ģimenes ārsta prakse</t>
  </si>
  <si>
    <t>Parfjonova Olga</t>
  </si>
  <si>
    <t>Kazarjana Anželika - ģimenes ārsta prakse</t>
  </si>
  <si>
    <t>Kazarjana Anželika</t>
  </si>
  <si>
    <t>Lukjaņenko Jekaterina - ārsta prakse pediatrijā</t>
  </si>
  <si>
    <t>Lukjaņenko Jekaterina</t>
  </si>
  <si>
    <t>Zīvere-Pile Līga - ģimenes ārsta prakse</t>
  </si>
  <si>
    <t>Zīvere-Pile Līga</t>
  </si>
  <si>
    <t>Ceriņa Iveta - ģimenes ārsta prakse</t>
  </si>
  <si>
    <t>Ceriņa Iveta</t>
  </si>
  <si>
    <t>Astrīdas Kalnāres ģimenes ārstes prakse, Sabiedrība ar ierobežotu atbildību</t>
  </si>
  <si>
    <t>Kalnāre Astrīda</t>
  </si>
  <si>
    <t>Hedvigas Kronbergas ģimenes ārsta prakse, SIA</t>
  </si>
  <si>
    <t>Veides ārstu prakse, IK</t>
  </si>
  <si>
    <t>Veide Gundega</t>
  </si>
  <si>
    <t>Irinas Lazarevas ģimenes ārsta prakse, Sabiedrība ar ierobežotu atbildību</t>
  </si>
  <si>
    <t>Lazareva Irina</t>
  </si>
  <si>
    <t>RĪTS M, Sabiedrība ar ierobežotu atbildību</t>
  </si>
  <si>
    <t>Miļutikova Inna</t>
  </si>
  <si>
    <t>Rudometova Irina - ārsta prakse pediatrijā</t>
  </si>
  <si>
    <t>Rudometova Irina</t>
  </si>
  <si>
    <t>Zaiceva Nataļja - ģimenes ārsta un arodveselības un arodslimību ārsta prakse</t>
  </si>
  <si>
    <t>Zaiceva Nataļja</t>
  </si>
  <si>
    <t>Tatjanas Krutikas ārsta prakse, SIA</t>
  </si>
  <si>
    <t>Krutika Tatjana</t>
  </si>
  <si>
    <t>Ivetas Feldmanes ģimenes ārsta prakse, IK</t>
  </si>
  <si>
    <t>Feldmane Iveta</t>
  </si>
  <si>
    <t>Sergejeva Iveta - ģimenes ārsta prakse</t>
  </si>
  <si>
    <t>Sergejeva Iveta</t>
  </si>
  <si>
    <t>Bessudnova Ludmila - ģimenes ārsta prakse</t>
  </si>
  <si>
    <t>Bessudnova Ludmila</t>
  </si>
  <si>
    <t>Boroviks Dmitrijs - ģimenes ārsta prakse</t>
  </si>
  <si>
    <t>Boroviks Dmitrijs</t>
  </si>
  <si>
    <t>Žiļiča Marina</t>
  </si>
  <si>
    <t>INGAS ŽĪGURES ĀRSTA PRAKSE, IK</t>
  </si>
  <si>
    <t>Žīgure Inga</t>
  </si>
  <si>
    <t>Gacka Anda - ģimenes ārsta prakse</t>
  </si>
  <si>
    <t>Gacka Anda</t>
  </si>
  <si>
    <t>DOKTORĀTS "BERĢI", SIA</t>
  </si>
  <si>
    <t>Oginska Anita</t>
  </si>
  <si>
    <t>Upeniece Laima</t>
  </si>
  <si>
    <t>K.Zivtiņas ārsta prakse, Sabiedrība ar ierobežotu atbildību</t>
  </si>
  <si>
    <t>Zivtiņa-Kravale Kristīne</t>
  </si>
  <si>
    <t>Zolitūdes doktorāts, Sabiedrība ar ierobežotu atbildību</t>
  </si>
  <si>
    <t>Šumska Vilena</t>
  </si>
  <si>
    <t>I.Kuģes ģimenes ārsta prakse, Sabiedrība ar ierobežotu atbildību</t>
  </si>
  <si>
    <t>Kuģe Inese</t>
  </si>
  <si>
    <t>Ingara Burlaka ģimenes ārsta prakse, Sabiedrība ar ierobežotu atbildību</t>
  </si>
  <si>
    <t>Burlaks Ingars</t>
  </si>
  <si>
    <t>Medical Solutions, Sabiedrība ar ierobežotu atbildību</t>
  </si>
  <si>
    <t>Jeļiseikina Jekaterīna</t>
  </si>
  <si>
    <t>Katedra, Sabiedrība ar ierobežotu atbildību</t>
  </si>
  <si>
    <t>Dreimanis Jānis</t>
  </si>
  <si>
    <t>I.Dūces ārsta privātprakse, Sabiedrība ar ierobežotu atbildību</t>
  </si>
  <si>
    <t>Dūce Inese</t>
  </si>
  <si>
    <t>Tatjanas Boilovičas ģimenes ārsta prakse, Sabiedrība ar ierobežotu atbildību</t>
  </si>
  <si>
    <t>Boiloviča Tatjana</t>
  </si>
  <si>
    <t>Mambetajeva Rahata - ģimenes ārsta prakse</t>
  </si>
  <si>
    <t>Mambetajeva Rahata</t>
  </si>
  <si>
    <t>J.Gulbes ģimenes ārsta prakse, Sabiedrība ar ierobežotu atbildību</t>
  </si>
  <si>
    <t>Gulbe Jolanta</t>
  </si>
  <si>
    <t>Dr. Jūlija Lazutina, SIA</t>
  </si>
  <si>
    <t>Lazutina Jūlija</t>
  </si>
  <si>
    <t>Cibule Dace - ģimenes ārsta un internista prakse</t>
  </si>
  <si>
    <t>Cibule Dace</t>
  </si>
  <si>
    <t>Centrālais doktorāts, Sabiedrība ar ierobežotu atbildību</t>
  </si>
  <si>
    <t>Koževņikova Jekaterina</t>
  </si>
  <si>
    <t>Draška Rita - ģimenes ārsta prakse</t>
  </si>
  <si>
    <t>Draška Rita</t>
  </si>
  <si>
    <t>Ponne Inguna - ģimenes ārsta prakse</t>
  </si>
  <si>
    <t>Ponne Inguna</t>
  </si>
  <si>
    <t>Dimenšteins Pāvels - ģimenes ārsta prakse</t>
  </si>
  <si>
    <t>Dimenšteins Pāvels</t>
  </si>
  <si>
    <t>Jūlijas Balandinas ģimenes ārsta prakse, SIA</t>
  </si>
  <si>
    <t>Balandina Jūlija</t>
  </si>
  <si>
    <t>ESI SPIRGTS, SIA</t>
  </si>
  <si>
    <t>Rozenberga Dace</t>
  </si>
  <si>
    <t>Karlsone Aija - ģimenes ārsta prakse</t>
  </si>
  <si>
    <t>Karlsone Aija</t>
  </si>
  <si>
    <t>Rīgas veselības centrs, SIA</t>
  </si>
  <si>
    <t>Bunkas Edvīns</t>
  </si>
  <si>
    <t>Raka Žanna</t>
  </si>
  <si>
    <t>Bērziņa Aila</t>
  </si>
  <si>
    <t>Doroško Aiva</t>
  </si>
  <si>
    <t>Brūkle Līga - ģimenes ārsta prakse</t>
  </si>
  <si>
    <t>Brūkle Līga</t>
  </si>
  <si>
    <t>Gubska Žanna - ģimenes ārsta prakse</t>
  </si>
  <si>
    <t>Gubska Žanna</t>
  </si>
  <si>
    <t>Anna Bertones ģimenes ārsta prakse, SIA</t>
  </si>
  <si>
    <t>Bertone Anna</t>
  </si>
  <si>
    <t>Andreja Sazoņika ģimenes ārsta prakse, Sabiedrība ar ierobežotu atbildību</t>
  </si>
  <si>
    <t>Sazoņiks Andrejs</t>
  </si>
  <si>
    <t>Jaudzeme Oksana - ģimenes ārsta prakse</t>
  </si>
  <si>
    <t>Jaudzeme Oksana</t>
  </si>
  <si>
    <t>Haričeva Valērija - ģimenes ārsta prakse</t>
  </si>
  <si>
    <t>Haričeva Valērija</t>
  </si>
  <si>
    <t>Marnauza Ligita - ģimenes ārsta prakse</t>
  </si>
  <si>
    <t>Marnauza Ligita</t>
  </si>
  <si>
    <t>Ņeborakova Inga - ģimenes ārsta prakse</t>
  </si>
  <si>
    <t>Ņeborakova Inga</t>
  </si>
  <si>
    <t>S.Gertneres ārsta prakse, Sabiedrība ar ierobežotu atbildību</t>
  </si>
  <si>
    <t>Gertnere Santa</t>
  </si>
  <si>
    <t>Fotiadu Nataļja - ģimenes ārsta prakse</t>
  </si>
  <si>
    <t>Fotiadu Nataļja</t>
  </si>
  <si>
    <t>Sadu Alberto - ģimenes ārsta prakse</t>
  </si>
  <si>
    <t>Sadu Alberto</t>
  </si>
  <si>
    <t>Astafjeva Veronika - ģimenes ārsta prakse</t>
  </si>
  <si>
    <t>Astafjeva Veronika</t>
  </si>
  <si>
    <t>Prokofjeva Svetlana - ģimenes ārsta prakse</t>
  </si>
  <si>
    <t>Prokofjeva Svetlana</t>
  </si>
  <si>
    <t>Lauras Veides ģimenes ārsta prakse, SIA</t>
  </si>
  <si>
    <t>Veide Laura</t>
  </si>
  <si>
    <t>Maritas Ķirsones ģimenes ārsta prakse, SIA</t>
  </si>
  <si>
    <t>Ķirsone Marita</t>
  </si>
  <si>
    <t>Liepiņš Mareks - ģimenes ārsta prakse</t>
  </si>
  <si>
    <t>Liepiņš Mareks</t>
  </si>
  <si>
    <t>S. Stepiņas doktorāts, SIA</t>
  </si>
  <si>
    <t>Stepiņa Santa</t>
  </si>
  <si>
    <t>Gončarova Larisa  - ģimenes ārsta prakse</t>
  </si>
  <si>
    <t>Gončarova Larisa</t>
  </si>
  <si>
    <t>Plesunova Ilva</t>
  </si>
  <si>
    <t>Ārsts TM, Sabiedrība ar ierobežotu atbildību</t>
  </si>
  <si>
    <t>Malašonoka Tatjana</t>
  </si>
  <si>
    <t>LIDIJAS LAGANOVSKAS ĢIMENES ĀRSTA PRAKSE, SIA</t>
  </si>
  <si>
    <t>Laganovska Lidija</t>
  </si>
  <si>
    <t>Vitas Vītolas ārsta prakse pediatrijā, Sabiedrība ar ierobežotu atbildību</t>
  </si>
  <si>
    <t>Vītola Vita</t>
  </si>
  <si>
    <t>GEMMA doktorāts, SIA</t>
  </si>
  <si>
    <t>Gemma Margarita</t>
  </si>
  <si>
    <t>AP MED, Sabiedrība ar ierobežotu atbildību</t>
  </si>
  <si>
    <t>VITA FORTA, SIA</t>
  </si>
  <si>
    <t>Florena Dina</t>
  </si>
  <si>
    <t>Bekker medical, SIA</t>
  </si>
  <si>
    <t>Bekere Līva</t>
  </si>
  <si>
    <t>NMN Med, Sabiedrība ar ierobežotu atbildību</t>
  </si>
  <si>
    <t>NEOCORTEX, SIA</t>
  </si>
  <si>
    <t>Davidovičs-Ščerbackis Sergejs</t>
  </si>
  <si>
    <t>O.Kļaviņas ģimenes ārsta prakse, SIA</t>
  </si>
  <si>
    <t>Kļaviņa Olga</t>
  </si>
  <si>
    <t>Revigo, Sabiedrība ar ierobežotu atbildību</t>
  </si>
  <si>
    <t>Goraja Evita</t>
  </si>
  <si>
    <t>Cvetkova Viktorija - ģimenes ārsta prakse</t>
  </si>
  <si>
    <t>Cvetkova Viktorija</t>
  </si>
  <si>
    <t>Jevgeņijas Soboļevskas ģimenes ārsta prakse, Sabiedrība ar ierobežotu atbildību</t>
  </si>
  <si>
    <t>Soboļevska Jevgeņija</t>
  </si>
  <si>
    <t>Olgas Pilātes ģimenes ārsta prakse, SIA</t>
  </si>
  <si>
    <t>Pilāte Olga</t>
  </si>
  <si>
    <t>Stūrmane Aija - ģimenes ārsta prakse</t>
  </si>
  <si>
    <t>Stūrmane Aija</t>
  </si>
  <si>
    <t>I. Menisa ģimenes ārsta prakse, Sabiedrība ar ierobežotu atbildību</t>
  </si>
  <si>
    <t>Meniss Iļja</t>
  </si>
  <si>
    <t>I. Smirnovas ārsta prakse, SIA</t>
  </si>
  <si>
    <t>Smirnova Inga</t>
  </si>
  <si>
    <t>Toprina Anastasija</t>
  </si>
  <si>
    <t>Višņevska Kristīne</t>
  </si>
  <si>
    <t>Dagnijas Purlīces ģimenes ārsta prakse, Sabiedrība ar ierobežotu atbildību</t>
  </si>
  <si>
    <t>Purlīce Dagnija</t>
  </si>
  <si>
    <t>M.Jakušenokas ārstu prakse, SIA</t>
  </si>
  <si>
    <t>Jakušenoka Marika</t>
  </si>
  <si>
    <t>L.Lejiņas ģimenes ārsta prakse, Sabiedrība ar ierobežotu atbildību</t>
  </si>
  <si>
    <t>Lejiņa Liene</t>
  </si>
  <si>
    <t>Aions, SIA</t>
  </si>
  <si>
    <t>Dāboliņa Zane</t>
  </si>
  <si>
    <t>I. Veinbergas ģimenes ārsta prakse, Sabiedrība ar ierobežotu atbildību</t>
  </si>
  <si>
    <t>Veinberga Ieva</t>
  </si>
  <si>
    <t>Āboliņa Jekaterina</t>
  </si>
  <si>
    <t>Dr.Aļonas prakse, Sabiedrība ar ierobežotu atbildību</t>
  </si>
  <si>
    <t>Bergmane Aļona</t>
  </si>
  <si>
    <t>Ingas Namavires ģimenes ārsta prakse, Sabiedrība ar ierobežotu atbildību</t>
  </si>
  <si>
    <t>Māras Bremmeres ģimenes ārsta prakse, SIA</t>
  </si>
  <si>
    <t>Bremmere Māra</t>
  </si>
  <si>
    <t>Sabīnes Pavlovskas ģimenes ārsta prakse, SIA</t>
  </si>
  <si>
    <t>Klimko Inese</t>
  </si>
  <si>
    <t>Rīgas 1. slimnīca, SIA</t>
  </si>
  <si>
    <t>Cikovska Sarmīte</t>
  </si>
  <si>
    <t>Granovska Jekaterina</t>
  </si>
  <si>
    <t>Latvijas Jūras medicīnas centrs, Akciju sabiedrība</t>
  </si>
  <si>
    <t>Kuzmina Irina</t>
  </si>
  <si>
    <t>Ziemiņa Inese</t>
  </si>
  <si>
    <t>Šauriņa Linda</t>
  </si>
  <si>
    <t>Vedenska Irina</t>
  </si>
  <si>
    <t>Grāve Zanda</t>
  </si>
  <si>
    <t>Šivjakova Lidija</t>
  </si>
  <si>
    <t>Miltiņa Digna</t>
  </si>
  <si>
    <t>Terjajeva Ludmila</t>
  </si>
  <si>
    <t>Iekšlietu ministrijas poliklīnika, Valsts sabiedrība ar ierobežotu atbildību</t>
  </si>
  <si>
    <t>Perepjolka Gaļina</t>
  </si>
  <si>
    <t>Rožkalne Andra</t>
  </si>
  <si>
    <t>Dārziņa Rita</t>
  </si>
  <si>
    <t>Saidjaševa-Zajaca Jeļizaveta</t>
  </si>
  <si>
    <t>Čehlova Tatjana</t>
  </si>
  <si>
    <t>VESELĪBAS CENTRS BIĶERNIEKI, Sabiedrība ar ierobežotu atbildību</t>
  </si>
  <si>
    <t>Tambovceva Olga</t>
  </si>
  <si>
    <t>Fjodorova Viktorija</t>
  </si>
  <si>
    <t>ĢIMENES ĀRSTA ANDRA LASMAŅA KLĪNIKA "ALMA", Sabiedrība ar ierobežotu atbildību</t>
  </si>
  <si>
    <t>Bondins Jevgeņijs</t>
  </si>
  <si>
    <t>MOŽUMS-1, Sabiedrība ar ierobežotu atbildību</t>
  </si>
  <si>
    <t>Safronova Natālija</t>
  </si>
  <si>
    <t>Jerjomenko Oksana</t>
  </si>
  <si>
    <t>Rubene Agnese</t>
  </si>
  <si>
    <t>Daniļenko Jeļena</t>
  </si>
  <si>
    <t>Mitule Baiba</t>
  </si>
  <si>
    <t>Lustika Daina</t>
  </si>
  <si>
    <t>Shchapova Albina</t>
  </si>
  <si>
    <t>Jakuņina Jūlija</t>
  </si>
  <si>
    <t>Tuzika Barba</t>
  </si>
  <si>
    <t>Dziedniecība, Sabiedrība ar ierobežotu atbildību</t>
  </si>
  <si>
    <t>Aprupe Gunta</t>
  </si>
  <si>
    <t>Kuļikova Anastasija</t>
  </si>
  <si>
    <t>Barlote Dace</t>
  </si>
  <si>
    <t>Prokofjeva Jūlija</t>
  </si>
  <si>
    <t>Alksne Laura</t>
  </si>
  <si>
    <t>Puškins Mihails</t>
  </si>
  <si>
    <t>Ņeznanova Inna</t>
  </si>
  <si>
    <t>Veselības centru apvienība, AS</t>
  </si>
  <si>
    <t>Fiļinceva Tatjana</t>
  </si>
  <si>
    <t>Želve Valentīna</t>
  </si>
  <si>
    <t>Ozoliņš Alfrēds</t>
  </si>
  <si>
    <t>Homka Dzintra</t>
  </si>
  <si>
    <t>Sokolova Māra</t>
  </si>
  <si>
    <t>Fokina Viktorija</t>
  </si>
  <si>
    <t>Grašs Aleksandrs</t>
  </si>
  <si>
    <t>Bužinskis Henrihs</t>
  </si>
  <si>
    <t>Vasiļjeva Natālija</t>
  </si>
  <si>
    <t>Ļemeševskis Pjotrs</t>
  </si>
  <si>
    <t>Anisimova Jeļena</t>
  </si>
  <si>
    <t>Kotikova Ludmila</t>
  </si>
  <si>
    <t>Alupa Laila</t>
  </si>
  <si>
    <t>Jankeviča Jeļena</t>
  </si>
  <si>
    <t>Ozoliņa Mārīte</t>
  </si>
  <si>
    <t>Ozoliņa Liāna</t>
  </si>
  <si>
    <t>LUMALE DOKTORĀTS, Rīgas pilsētas Lilijas Lapsas individuālais uzņēmums</t>
  </si>
  <si>
    <t>Lapsa Lilija</t>
  </si>
  <si>
    <t>Ūnijas doktorāts, Sabiedrība ar ierobežotu atbildību</t>
  </si>
  <si>
    <t>Koola Svetlana</t>
  </si>
  <si>
    <t>ĢIMENES ĀRSTU PRAKSE, Sabiedrība ar ierobežotu atbildību</t>
  </si>
  <si>
    <t>Aizsilniece Ilze</t>
  </si>
  <si>
    <t>RĪGAS PILSĒTAS ĢIMENES ĀRSTES SARMĪTES BREICES INDIVIDUĀLAIS UZŅĒMUMS, Individuālais uzņēmums</t>
  </si>
  <si>
    <t>Breice Sarmīte</t>
  </si>
  <si>
    <t>ĀRSTES I.RAČINSKAS PRIVĀTPRAKSE, Irinas Račinskas Rīgas individuālais uzņēmums medicīniskā firma</t>
  </si>
  <si>
    <t>Račinska Irina</t>
  </si>
  <si>
    <t>PALĪDZĪBAS DIENESTS, Sabiedrība ar ierobežotu atbildību</t>
  </si>
  <si>
    <t>Stoļarova Anda</t>
  </si>
  <si>
    <t>VIKTORIJA D, Rīgas pilsētas V.Driksmanes individuālais uzņēmums medicīniskā firma</t>
  </si>
  <si>
    <t>Driksmane Viktorija</t>
  </si>
  <si>
    <t>SILVA MED, Rīgas pilsētas S.Pujātes individuālais uzņēmums medicīniskā firma</t>
  </si>
  <si>
    <t>Pujāte Silvija</t>
  </si>
  <si>
    <t>Ozola Aina - ģimenes ārsta prakse</t>
  </si>
  <si>
    <t>Ozola Aina</t>
  </si>
  <si>
    <t>Kudrjavceva Jeļena - ģimenes ārsta un osteopāta prakse</t>
  </si>
  <si>
    <t>Kudrjavceva Jeļena</t>
  </si>
  <si>
    <t>M.Gavronskas ārsta prakse, Sabiedrība ar ierobežotu atbildību</t>
  </si>
  <si>
    <t>Gavronska Maija</t>
  </si>
  <si>
    <t>Ģimenes ārsta Andra Baumaņa prakse, SIA</t>
  </si>
  <si>
    <t>Baumanis Andris</t>
  </si>
  <si>
    <t>Veide Sarmīte - ģimenes ārsta prakse</t>
  </si>
  <si>
    <t>Veide Sarmīte</t>
  </si>
  <si>
    <t>Mežale Dace - ģimenes ārsta prakse</t>
  </si>
  <si>
    <t>Mežale Dace</t>
  </si>
  <si>
    <t>Astrīdas Marčenokas ģimenes ārstes prakse, SIA</t>
  </si>
  <si>
    <t>Marčenoka Astrīda</t>
  </si>
  <si>
    <t>S. MICKEVIČAS ārsta prakse, Sabiedrība ar ierobežotu atbildību</t>
  </si>
  <si>
    <t>Mickeviča Sandra</t>
  </si>
  <si>
    <t>V. MEĻŅIKAS ārsta prakse, Sabiedrība ar ierobežotu atbildību</t>
  </si>
  <si>
    <t>Meļņika Vēsma</t>
  </si>
  <si>
    <t>Krastiņa Inese - ģimenes ārsta prakse</t>
  </si>
  <si>
    <t>Krastiņa Inese</t>
  </si>
  <si>
    <t>MĀJAS ĀRSTS, Valentinas Tenis Rīgas individuālais uzņēmums medicīniskā firma</t>
  </si>
  <si>
    <t>Tene Valentīna</t>
  </si>
  <si>
    <t>TriA SAD, Sabiedrība ar ierobežotu atbildību</t>
  </si>
  <si>
    <t>Derkača Svetlana</t>
  </si>
  <si>
    <t>Lapiņa Santa - ģimenes ārsta prakse</t>
  </si>
  <si>
    <t>Lapiņa Santa</t>
  </si>
  <si>
    <t>Homenko Aleksandra - ģimenes ārsta prakse</t>
  </si>
  <si>
    <t>Homenko Aleksandra</t>
  </si>
  <si>
    <t>Proskurina Antoņina - ģimenes ārsta un ārsta prakse padziļināta elektrokardiogrāfijas metodē</t>
  </si>
  <si>
    <t>Proskurina Antoņina</t>
  </si>
  <si>
    <t>Liepiņa Linda - ģimenes ārsta prakse</t>
  </si>
  <si>
    <t>Liepiņa Linda</t>
  </si>
  <si>
    <t>Greditors Harijs - ģimenes ārsta un internista prakse</t>
  </si>
  <si>
    <t>Greditors Harijs</t>
  </si>
  <si>
    <t>RSU Ambulance, SIA</t>
  </si>
  <si>
    <t>Gintere Sandra</t>
  </si>
  <si>
    <t>Ģēģere Vineta -ģimenes ārsta prakse</t>
  </si>
  <si>
    <t>Ģēģere Vineta</t>
  </si>
  <si>
    <t>Adītāja Jolanta -ģimenes ārsta prakse</t>
  </si>
  <si>
    <t>Adītāja Jolanta</t>
  </si>
  <si>
    <t>Safranova Ieva - ģimenes ārsta prakse</t>
  </si>
  <si>
    <t>Safranova Ieva</t>
  </si>
  <si>
    <t>Andersone Inese - ģimenes ārsta prakse</t>
  </si>
  <si>
    <t>Andersone Inese</t>
  </si>
  <si>
    <t>Vecvērdiņa Vizma - ģimenes ārsta prakse</t>
  </si>
  <si>
    <t>Vecvērdiņa Vizma</t>
  </si>
  <si>
    <t>Zorģe Lolita - ģimenes ārsta prakse</t>
  </si>
  <si>
    <t>Zorģe Lolita</t>
  </si>
  <si>
    <t>Rimjane Natālija - ģimenes ārsta, psihoterapeita un arodveselības un arodslimību ārsta prakse</t>
  </si>
  <si>
    <t>Rimjane Natālija</t>
  </si>
  <si>
    <t>Beijere Līga - ģimenes ārsta prakse</t>
  </si>
  <si>
    <t>Beijere Līga</t>
  </si>
  <si>
    <t>Šarna Vizma - ģimenes ārsta prakse</t>
  </si>
  <si>
    <t>Šarna Vizma</t>
  </si>
  <si>
    <t>Lazdāne Margerita - ģimenes ārsta prakse</t>
  </si>
  <si>
    <t>Lazdāne Margerita</t>
  </si>
  <si>
    <t>Latkovska Ingrīda - ģimenes ārsta prakse</t>
  </si>
  <si>
    <t>Latkovska Ingrīda</t>
  </si>
  <si>
    <t>Drēmane Liene - ģimenes ārsta prakse</t>
  </si>
  <si>
    <t>Drēmane Liene</t>
  </si>
  <si>
    <t>Ilzes Skujas Ģimenes ārsta prakse, Sabiedrība ar ierobežotu atbildību</t>
  </si>
  <si>
    <t>Skuja Ilze</t>
  </si>
  <si>
    <t>Zandas Oliņas Putenes ģimenes ārsta prakse, Sabiedrība ar ierobežotu atbildību</t>
  </si>
  <si>
    <t>Oliņa-Putene Zanda</t>
  </si>
  <si>
    <t>Reinholde Ieva - ārsta prakse pediatrijā</t>
  </si>
  <si>
    <t>Reinholde Ieva</t>
  </si>
  <si>
    <t>Farafonova Marina - ģimenes ārsta prakse</t>
  </si>
  <si>
    <t>Farafonova Marina</t>
  </si>
  <si>
    <t>Aganova Regīna - ģimenes ārsta prakse</t>
  </si>
  <si>
    <t>Aganova Regīna</t>
  </si>
  <si>
    <t>Zvagūze Inta - ģimenes ārsta prakse</t>
  </si>
  <si>
    <t>Zvagūze Inta</t>
  </si>
  <si>
    <t>Baumane Maija - ģimenes ārsta prakse</t>
  </si>
  <si>
    <t>Baumane Maija</t>
  </si>
  <si>
    <t>Berkoviča Irina - ģimenes ārsta prakse</t>
  </si>
  <si>
    <t>Berkoviča Irina</t>
  </si>
  <si>
    <t>Daces Tuzikas ārsta prakse, Sabiedrība ar ierobežotu atbildību</t>
  </si>
  <si>
    <t>Tuzika Dace</t>
  </si>
  <si>
    <t>Jāvalde Gunta - ģimenes ārsta prakse</t>
  </si>
  <si>
    <t>Jāvalde Gunta</t>
  </si>
  <si>
    <t>Skurihina Inna - ģimenes ārsta un arodveselības un arodslimību ārsta prakse</t>
  </si>
  <si>
    <t>Skurihina Inna</t>
  </si>
  <si>
    <t>Novikovs Boriss - ģimenes ārsta prakse</t>
  </si>
  <si>
    <t>Novikovs Boriss</t>
  </si>
  <si>
    <t>Zaķe Sarmīte - ģimenes ārsta un arodveselības un arodslimību ārsta prakse</t>
  </si>
  <si>
    <t>Zaķe Sarmīte</t>
  </si>
  <si>
    <t>Kozicka Jeļena - ģimenes ārsta prakse</t>
  </si>
  <si>
    <t>Kozicka Jeļena</t>
  </si>
  <si>
    <t>Roze Krista - ģimenes ārsta prakse</t>
  </si>
  <si>
    <t>Roze Krista</t>
  </si>
  <si>
    <t>A. Kraules ģimenes ārsta prakse, SIA</t>
  </si>
  <si>
    <t>Kraule Anna</t>
  </si>
  <si>
    <t>Ģimenes ārstu prakse-DK, Sabiedrība ar ierobežotu atbildību</t>
  </si>
  <si>
    <t>Kudrjavceva Dace</t>
  </si>
  <si>
    <t>Pukijāne Marina - ģimenes ārsta prakse</t>
  </si>
  <si>
    <t>Pukijāne Marina</t>
  </si>
  <si>
    <t>Pundane  Ludmila - ģimenes ārsta prakse</t>
  </si>
  <si>
    <t>Pundane Ludmila</t>
  </si>
  <si>
    <t>Latiševa Tamāra -ģimenes ārsta prakse</t>
  </si>
  <si>
    <t>Latiševa Tamāra</t>
  </si>
  <si>
    <t>Bordovskis Jurijs - ģimenes ārsta prakse</t>
  </si>
  <si>
    <t>Bordovskis Jurijs</t>
  </si>
  <si>
    <t>Mežals Ainārs - ģimenes ārsta prakse</t>
  </si>
  <si>
    <t>Mežals Ainārs</t>
  </si>
  <si>
    <t>Šabanova Larisa - ģimenes ārsta prakse</t>
  </si>
  <si>
    <t>Šabanova Larisa</t>
  </si>
  <si>
    <t>Polukarova Tamāra - ģimenes ārsta prakse</t>
  </si>
  <si>
    <t>Polukarova Tamāra</t>
  </si>
  <si>
    <t>Bērziņa Zane - ģimenes ārsta prakse</t>
  </si>
  <si>
    <t>Bērziņa Zane</t>
  </si>
  <si>
    <t>Aldersone Aizeneta - ģimenes ārsta prakse</t>
  </si>
  <si>
    <t>Aldersone Aizeneta</t>
  </si>
  <si>
    <t>Indrāne Inga - ģimenes ārsta prakse</t>
  </si>
  <si>
    <t>Indrāne Inga</t>
  </si>
  <si>
    <t>Kaļinkina Galija - ģimenes ārsta prakse</t>
  </si>
  <si>
    <t>Kaļinkina Galija</t>
  </si>
  <si>
    <t>Dombrovska Ineta - ģimenes ārsta un pediatra prakse</t>
  </si>
  <si>
    <t>Dombrovska Ineta</t>
  </si>
  <si>
    <t>Kormiļicina Gaļina - ģimenes ārsta prakse</t>
  </si>
  <si>
    <t>Kormiļicina Gaļina</t>
  </si>
  <si>
    <t>Straume Dace - ģimenes ārsta prakse</t>
  </si>
  <si>
    <t>Straume Dace</t>
  </si>
  <si>
    <t>I. Timčenko ģimenes ārsta prakse, SIA</t>
  </si>
  <si>
    <t>Timčenko Ilona</t>
  </si>
  <si>
    <t>Šaripova Inga - ģimenes ārsta prakse</t>
  </si>
  <si>
    <t>Šaripova Inga</t>
  </si>
  <si>
    <t>Bažbauere Ināra - ģimenes ārsta prakse</t>
  </si>
  <si>
    <t>Bažbauere Ināra</t>
  </si>
  <si>
    <t>Balmane Margarita - ģimenes ārsta prakse</t>
  </si>
  <si>
    <t>Balmane Margarita</t>
  </si>
  <si>
    <t>Koršunova Tatjana - ģimenes ārsta un pediatra prakse</t>
  </si>
  <si>
    <t>Koršunova Tatjana</t>
  </si>
  <si>
    <t>Babicka Vija - ģimenes ārsta prakse</t>
  </si>
  <si>
    <t>Babicka Vija</t>
  </si>
  <si>
    <t>Spicina Gaļina - ģimenes ārsta prakse</t>
  </si>
  <si>
    <t>Spicina Gaļina</t>
  </si>
  <si>
    <t>Solodova Tatjana - ģimenes ārsta prakse</t>
  </si>
  <si>
    <t>Solodova Tatjana</t>
  </si>
  <si>
    <t>Agarelovs Vadims -  ģimenes ārsta prakse</t>
  </si>
  <si>
    <t>Agarelovs Vadims</t>
  </si>
  <si>
    <t>Sazonova Svetlana - ģimenes ārsta prakse</t>
  </si>
  <si>
    <t>Sazonova Svetlana</t>
  </si>
  <si>
    <t>Ažipa Tatjana - ģimenes ārsta prakse</t>
  </si>
  <si>
    <t>Ažipa Tatjana</t>
  </si>
  <si>
    <t>Kuble Ilze - ģimenes ārsta prakse</t>
  </si>
  <si>
    <t>Kuble Ilze</t>
  </si>
  <si>
    <t>DOKTORĀTS ANIMA, Sabiedrība ar ierobežotu atbildību</t>
  </si>
  <si>
    <t>Andrijenko Jevgeņijs</t>
  </si>
  <si>
    <t>Gailīte Agita - ģimenes ārsta prakse</t>
  </si>
  <si>
    <t>Gailīte Agita</t>
  </si>
  <si>
    <t>Kulakova Jeļena</t>
  </si>
  <si>
    <t>Kudule Laila - ģimenes ārsta prakse</t>
  </si>
  <si>
    <t>Kudule Laila</t>
  </si>
  <si>
    <t>Rutkovskis Vasilijs - ģimenes ārsta prakse</t>
  </si>
  <si>
    <t>Rutkovskis Vasilijs</t>
  </si>
  <si>
    <t>Ziediņa Diāna - ģimenes ārsta prakse</t>
  </si>
  <si>
    <t>Ziediņa Diāna</t>
  </si>
  <si>
    <t>Švītiņa Agita</t>
  </si>
  <si>
    <t>Meirēna Olga - ģimenes ārsta prakse</t>
  </si>
  <si>
    <t>Meirēna Olga</t>
  </si>
  <si>
    <t>Kuzmane Astrīda - ģimenes ārsta prakse</t>
  </si>
  <si>
    <t>Kuzmane Astrīda</t>
  </si>
  <si>
    <t>Frīdvalde Anita - ģimenes ārsta prakse</t>
  </si>
  <si>
    <t>Frīdvalde Anita</t>
  </si>
  <si>
    <t>MAKONT MED, SIA</t>
  </si>
  <si>
    <t>Kontautiene Maija</t>
  </si>
  <si>
    <t>Lankrete Sandra -ģimenes ārsta prakse</t>
  </si>
  <si>
    <t>Lankrete Sandra</t>
  </si>
  <si>
    <t>Zarubina Rita -ģimenes ārsta prakse</t>
  </si>
  <si>
    <t>Zarubina Rita</t>
  </si>
  <si>
    <t>Ostrovska Sona - ģimenes ārsta prakse</t>
  </si>
  <si>
    <t>Ostrovska Sona</t>
  </si>
  <si>
    <t>Žuka Jeļena - ģimenes ārsta prakse</t>
  </si>
  <si>
    <t>Žuka Jeļena</t>
  </si>
  <si>
    <t>ARST-L, SIA</t>
  </si>
  <si>
    <t>Ļihodejevska Nataļja</t>
  </si>
  <si>
    <t>Purina Jeļena - ģimenes ārsta prakse</t>
  </si>
  <si>
    <t>Purina Jeļena</t>
  </si>
  <si>
    <t>Blaua Silva - ģimenes ārsta prakse</t>
  </si>
  <si>
    <t>Blaua Silva</t>
  </si>
  <si>
    <t>Tirāns Edgars -ģimenes ārsta prakse</t>
  </si>
  <si>
    <t>Tirāns Edgars</t>
  </si>
  <si>
    <t>Ķēniņa Indra - ģimenes ārsta prakse</t>
  </si>
  <si>
    <t>Ķēniņa Indra</t>
  </si>
  <si>
    <t>Rasmane Ligita -ģimenes ārsta prakse</t>
  </si>
  <si>
    <t>Rasmane Ligita</t>
  </si>
  <si>
    <t>Volujeviča Aija - ģimenes ārsta prakse</t>
  </si>
  <si>
    <t>Volujeviča Aija</t>
  </si>
  <si>
    <t>Isakoviča Žaneta - ģimenes ārsta prakse</t>
  </si>
  <si>
    <t>Isakoviča Žaneta</t>
  </si>
  <si>
    <t>Žubule Janīna - ģimenes ārsta prakse</t>
  </si>
  <si>
    <t>Žubule Janīna</t>
  </si>
  <si>
    <t>Gizatullina Nataļja - ģimenes ārsta prakse</t>
  </si>
  <si>
    <t>Gizatullina Nataļja</t>
  </si>
  <si>
    <t>Petrova Ludmila - ģimenes ārsta un arodveselības un arodslimību ārsta prakse</t>
  </si>
  <si>
    <t>Petrova Ludmila</t>
  </si>
  <si>
    <t>L.Petražickas Doktorāts, SIA</t>
  </si>
  <si>
    <t>Petražicka Larisa</t>
  </si>
  <si>
    <t>Čubukova Irina - ģimenes ārsta prakse</t>
  </si>
  <si>
    <t>Čubukova Irina</t>
  </si>
  <si>
    <t>Nataļjas Zaharovas ģimenes ārsta prakse, SIA</t>
  </si>
  <si>
    <t>Zaharova Nataļja</t>
  </si>
  <si>
    <t>Junkina Olga - ģimenes ārsta prakse</t>
  </si>
  <si>
    <t>Junkina Olga</t>
  </si>
  <si>
    <t>Jevčuka Natālija - ģimenes ārsta prakse</t>
  </si>
  <si>
    <t>Jevčuka Natālija</t>
  </si>
  <si>
    <t>Vuļa Veneranda - ģimenes ārsta prakse</t>
  </si>
  <si>
    <t>Vuļa Veneranda</t>
  </si>
  <si>
    <t>Kuzņecova Nataļja - ģimenes ārsta prakse</t>
  </si>
  <si>
    <t>Kuzņecova Nataļja</t>
  </si>
  <si>
    <t>Kaļita Nadežda - ģimenes ārsta prakse</t>
  </si>
  <si>
    <t>Kaļita Nadežda</t>
  </si>
  <si>
    <t>Sokaļska Alla - ģimenes ārsta prakse</t>
  </si>
  <si>
    <t>Sokaļska Alla</t>
  </si>
  <si>
    <t>Timšāne Gunta - ģimenes ārsta un pediatra prakse</t>
  </si>
  <si>
    <t>Timšāne Gunta</t>
  </si>
  <si>
    <t>Saļahova Farida - ģimenes ārsta prakse</t>
  </si>
  <si>
    <t>Saļahova Farida</t>
  </si>
  <si>
    <t>Kondratova Aija -  ģimenes ārsta prakse</t>
  </si>
  <si>
    <t>Kondratova Aija</t>
  </si>
  <si>
    <t>Šalajevs Vladimirs - ģimenes ārsta prakse un ārsta prakse vispārējā ultrasonogrāfijas metodē</t>
  </si>
  <si>
    <t>Šalajevs Vladimirs</t>
  </si>
  <si>
    <t>Averina Svetlana - ģimenes ārsta un internista prakse</t>
  </si>
  <si>
    <t>Averina Svetlana</t>
  </si>
  <si>
    <t>Proskurņa Tatjana - ģimenes ārsta un internista prakse</t>
  </si>
  <si>
    <t>Proskurņa Tatjana</t>
  </si>
  <si>
    <t>Vikmane Dace - ģimenes ārsta un pediatra prakse</t>
  </si>
  <si>
    <t>Vikmane Dace</t>
  </si>
  <si>
    <t>Aizikoviča Jeļena - ģimenes ārsta prakse</t>
  </si>
  <si>
    <t>Aizikoviča Jeļena</t>
  </si>
  <si>
    <t>Zaharenkova Nataļja - ģimenes ārsta un arodveselības un arodslimību ārsta prakse</t>
  </si>
  <si>
    <t>Zaharenkova Nataļja</t>
  </si>
  <si>
    <t>Valucka Tatjana - ģimenes ārsta prakse</t>
  </si>
  <si>
    <t>Valucka Tatjana</t>
  </si>
  <si>
    <t>Ilzes Jākobsones ģimenes ārsta prakse, Sabiedrība ar ierobežotu atbildību</t>
  </si>
  <si>
    <t>Jākobsone Ilze</t>
  </si>
  <si>
    <t>Fradinas Tatjanas ģimenes ārsta prakse, SIA</t>
  </si>
  <si>
    <t>Fradina Tatjana</t>
  </si>
  <si>
    <t>Savicka Dina - ģimenes ārsta prakse</t>
  </si>
  <si>
    <t>Savicka Dina</t>
  </si>
  <si>
    <t>Straupe Zita - ģimenes ārsta prakse</t>
  </si>
  <si>
    <t>Straupe Zita</t>
  </si>
  <si>
    <t>Kerēvica Ārija - ģimenes ārsta prakse</t>
  </si>
  <si>
    <t>Kerēvica Ārija</t>
  </si>
  <si>
    <t>Agbobli Ruta - ģimenes ārsta prakse</t>
  </si>
  <si>
    <t>Agbobli Ruta</t>
  </si>
  <si>
    <t>Bērsone Līga - ģimenes ārsta prakse</t>
  </si>
  <si>
    <t>Bērsone Līga</t>
  </si>
  <si>
    <t>Grīnhofa Zaiga - ģimenes ārsta prakse</t>
  </si>
  <si>
    <t>Grīnhofa Zaiga</t>
  </si>
  <si>
    <t>Frīdenberga Aslēra - ģimenes ārsta prakse</t>
  </si>
  <si>
    <t>Frīdenberga Aslēra</t>
  </si>
  <si>
    <t>Briede Inese - ģimenes ārsta prakse</t>
  </si>
  <si>
    <t>Briede Inese</t>
  </si>
  <si>
    <t>Kaļiņina Gaļina - ģimenes ārsta prakse</t>
  </si>
  <si>
    <t>Kaļiņina Gaļina</t>
  </si>
  <si>
    <t>Stauga Ausma - ģimenes ārsta un pediatra prakse</t>
  </si>
  <si>
    <t>Stauga Ausma</t>
  </si>
  <si>
    <t>Gosteva Inga - ģimenes ārsta prakse</t>
  </si>
  <si>
    <t>Gosteva Inga</t>
  </si>
  <si>
    <t>Čukurs Āris - ģimenes ārsta prakse</t>
  </si>
  <si>
    <t>Čukurs Āris</t>
  </si>
  <si>
    <t>Māliņa Judīte - ģimenes ārsta prakse</t>
  </si>
  <si>
    <t>Māliņa Judīte</t>
  </si>
  <si>
    <t>Burova Leonora</t>
  </si>
  <si>
    <t>Čodere Edīte - ģimenes ārsta prakse</t>
  </si>
  <si>
    <t>Čodere Edīte</t>
  </si>
  <si>
    <t>Šnaidere Jūlija - ģimenes ārsta prakse</t>
  </si>
  <si>
    <t>Šnaidere Jūlija</t>
  </si>
  <si>
    <t>Kaņepe Karīna - ģimenes ārsta prakse</t>
  </si>
  <si>
    <t>Kaņepe Karīna</t>
  </si>
  <si>
    <t>Teleženko Iveta - ģimenes ārsta prakse</t>
  </si>
  <si>
    <t>Teleženko Iveta</t>
  </si>
  <si>
    <t>Aleksandrova Natālija - ģimenes ārsta prakse</t>
  </si>
  <si>
    <t>Aleksandrova Natālija</t>
  </si>
  <si>
    <t>Ozola Ilga - ģimenes ārsta prakse</t>
  </si>
  <si>
    <t>Ozola Ilga</t>
  </si>
  <si>
    <t>Rezovska Irēna -ģimenes ārsta prakse</t>
  </si>
  <si>
    <t>Rezovska Irēna</t>
  </si>
  <si>
    <t>Klauberga Aija - ģimenes ārsta prakse</t>
  </si>
  <si>
    <t>Klauberga Aija</t>
  </si>
  <si>
    <t>Pilskalne Svetlana -ģimenes ārsta prakse</t>
  </si>
  <si>
    <t>Pilskalne Svetlana</t>
  </si>
  <si>
    <t>Vija Med, Sabiedrība ar ierobežotu atbildību</t>
  </si>
  <si>
    <t>Siliņa Vija</t>
  </si>
  <si>
    <t>ArST prof, SIA</t>
  </si>
  <si>
    <t>Trumpele Svetlana</t>
  </si>
  <si>
    <t>Eglīte Vilhelmīne - ģimenes ārsta prakse</t>
  </si>
  <si>
    <t>Eglīte Vilhelmīne</t>
  </si>
  <si>
    <t>Baldiņa Maija - ģimenes ārsta prakse</t>
  </si>
  <si>
    <t>Baldiņa Maija</t>
  </si>
  <si>
    <t>Zaharova Gaļina</t>
  </si>
  <si>
    <t>Nadeždas Tereškinas ģimenes ārsta prakse, Sabiedrība ar ierobežotu atbildību</t>
  </si>
  <si>
    <t>Tereškina Nadežda</t>
  </si>
  <si>
    <t>Panteļejeva Ņina - ģimenes ārsta prakse</t>
  </si>
  <si>
    <t>Panteļejeva Ņina</t>
  </si>
  <si>
    <t>Magerova Neonila - ģimenes ārsta un internista prakse</t>
  </si>
  <si>
    <t>Magerova Neonila</t>
  </si>
  <si>
    <t>Riževa Inguna - ģimenes ārsta prakse</t>
  </si>
  <si>
    <t>Riževa Inguna</t>
  </si>
  <si>
    <t>Sergejeva Valentina - ģimenes ārsta prakse</t>
  </si>
  <si>
    <t>Sergejeva Valentina</t>
  </si>
  <si>
    <t>Beļēviča Ināra - ģimenes ārsta prakse</t>
  </si>
  <si>
    <t>Beļēviča Ināra</t>
  </si>
  <si>
    <t>Upīte Ināra - ģimenes ārsta prakse</t>
  </si>
  <si>
    <t>Upīte Ināra</t>
  </si>
  <si>
    <t>Griņa Nataļja - ģimenes ārsta un pediatra prakse</t>
  </si>
  <si>
    <t>Griņa Nataļja</t>
  </si>
  <si>
    <t>Reine Maiga - ģimenes ārsta un pediatra prakse</t>
  </si>
  <si>
    <t>Reine Maiga</t>
  </si>
  <si>
    <t>DAKTERIS, Sabiedrība ar ierobežotu atbildību</t>
  </si>
  <si>
    <t>Ozola Inese - ģimenes ārsta prakse</t>
  </si>
  <si>
    <t>Ozola Inese</t>
  </si>
  <si>
    <t>Gredzena Aija - ģimenes ārsta prakse</t>
  </si>
  <si>
    <t>Gredzena Aija</t>
  </si>
  <si>
    <t>D. Ļūļes ārsta prakse, Sabiedrība ar ierobežotu atbildību</t>
  </si>
  <si>
    <t>Ļūļe Dace</t>
  </si>
  <si>
    <t>Skribnovska Anna - ģimenes ārsta prakse</t>
  </si>
  <si>
    <t>Skribnovska Anna</t>
  </si>
  <si>
    <t>Skumbiņa Diāna - ģimenes ārsta prakse</t>
  </si>
  <si>
    <t>Skumbiņa Diāna</t>
  </si>
  <si>
    <t>Dīriņa Vija - ģimenes ārsta prakse</t>
  </si>
  <si>
    <t>Dīriņa Vija</t>
  </si>
  <si>
    <t>Mikule Laila - ģimenes ārsta prakse</t>
  </si>
  <si>
    <t>Mikule Laila</t>
  </si>
  <si>
    <t>Rozeniece Aina - ģimenes ārsta prakse</t>
  </si>
  <si>
    <t>Rozeniece Aina</t>
  </si>
  <si>
    <t>Doncova Valentīna - ģimenes ārsta prakse</t>
  </si>
  <si>
    <t>Doncova Valentīna</t>
  </si>
  <si>
    <t>Spasova Prakse, SIA</t>
  </si>
  <si>
    <t>Spasova Marina</t>
  </si>
  <si>
    <t>Berķe-Berga Laimdota - ģimenes ārsta prakse</t>
  </si>
  <si>
    <t>Berķe-Berga Laimdota</t>
  </si>
  <si>
    <t>Blāze Dana - ģimenes ārsta prakse</t>
  </si>
  <si>
    <t>Blāze Dana</t>
  </si>
  <si>
    <t>Ligitas Vulfas ārsta prakse, SIA</t>
  </si>
  <si>
    <t>Vulfa Ligita</t>
  </si>
  <si>
    <t>Purenkova Maija - ģimenes ārsta prakse</t>
  </si>
  <si>
    <t>Purenkova Maija</t>
  </si>
  <si>
    <t>Kalniņš Aldis - ģimenes ārsta prakse</t>
  </si>
  <si>
    <t>Kalniņš Aldis</t>
  </si>
  <si>
    <t>A. Līberes ārsta prakse, Sabiedrība ar ierobežotu atbildību</t>
  </si>
  <si>
    <t>Lībere Aiva</t>
  </si>
  <si>
    <t>Breča Ilze - ģimenes ārsta un pediatra prakse</t>
  </si>
  <si>
    <t>Breča Ilze</t>
  </si>
  <si>
    <t>SN ĀRSTE, SIA</t>
  </si>
  <si>
    <t>Novaha Sņežana</t>
  </si>
  <si>
    <t>D.Pastares prakse, Sabiedrība ar ierobežotu atbildību</t>
  </si>
  <si>
    <t>Tomilina Dace</t>
  </si>
  <si>
    <t>Portnaja Nataļja - ģimenes ārsta prakse</t>
  </si>
  <si>
    <t>Portnaja Nataļja</t>
  </si>
  <si>
    <t>Ellas Šatalovas ģimenes ārsta un pediatra prakse, SIA</t>
  </si>
  <si>
    <t>Šatalova Ella</t>
  </si>
  <si>
    <t>Kasačova Gaļina - ģimenes ārsta prakse</t>
  </si>
  <si>
    <t>Kasačova Gaļina</t>
  </si>
  <si>
    <t>Eihmane Inta - ģimenes ārsta prakse</t>
  </si>
  <si>
    <t>Eihmane Inta</t>
  </si>
  <si>
    <t>ORIENTS, Sabiedrība ar ierobežotu atbildību Rīgā</t>
  </si>
  <si>
    <t>Ciganovs Mihails</t>
  </si>
  <si>
    <t>Kavejeva Aļfija - ģimenes ārsta prakse</t>
  </si>
  <si>
    <t>Kavejeva Aļfija</t>
  </si>
  <si>
    <t>Oniščuka Svetlana - ģimenes ārsta un pediatra prakse</t>
  </si>
  <si>
    <t>Oniščuka Svetlana</t>
  </si>
  <si>
    <t>Kurbanova Daina - ģimenes ārsta un pediatra prakse</t>
  </si>
  <si>
    <t>Kurbanova Daina</t>
  </si>
  <si>
    <t>Strazdiņa Inguna - ģimenes ārsta prakse</t>
  </si>
  <si>
    <t>Strazdiņa Inguna</t>
  </si>
  <si>
    <t>Bogdanova Gaļina - ģimenes ārsta prakse</t>
  </si>
  <si>
    <t>Bogdanova Gaļina</t>
  </si>
  <si>
    <t>Kackeviča Ludmila - ģimenes ārsta prakse</t>
  </si>
  <si>
    <t>Kackeviča Ludmila</t>
  </si>
  <si>
    <t>Lovenecka Natalija - ģimenes ārsta prakse</t>
  </si>
  <si>
    <t>Lovenecka Natalija</t>
  </si>
  <si>
    <t>Dziļuma Ilze - ģimenes ārsta prakse</t>
  </si>
  <si>
    <t>Dziļuma Ilze</t>
  </si>
  <si>
    <t>Paņina Irina - ģimenes ārsta un arodveselības un arodslimību ārsta prakse</t>
  </si>
  <si>
    <t>Paņina Irina</t>
  </si>
  <si>
    <t>Ozolniece Ieva - ģimenes ārsta prakse</t>
  </si>
  <si>
    <t>Ozolniece Ieva</t>
  </si>
  <si>
    <t>Grigorenko Nataļja - ģimenes ārsta un arodveselības un arodslimību ārsta prakse</t>
  </si>
  <si>
    <t>Grigorenko Nataļja</t>
  </si>
  <si>
    <t>MEDAKO, Sabiedrība ar ierobežotu atbildību</t>
  </si>
  <si>
    <t>Dobroserdova Alla</t>
  </si>
  <si>
    <t>Marinas Ņesterovskas ģimenes ārsta un internista prakse, Sabiedrība ar ierobežotu atbildību</t>
  </si>
  <si>
    <t>Ņesterovska Marina</t>
  </si>
  <si>
    <t>Elksne Ināra - ģimenes ārsta prakse</t>
  </si>
  <si>
    <t>Elksne Ināra</t>
  </si>
  <si>
    <t>Bergmane Ilze - ģimenes ārsta prakse</t>
  </si>
  <si>
    <t>Bergmane Ilze</t>
  </si>
  <si>
    <t>Grīga Gita - ģimenes ārsta prakse</t>
  </si>
  <si>
    <t>Grīga Gita</t>
  </si>
  <si>
    <t>Simsone Inta - ģimenes ārsta prakse</t>
  </si>
  <si>
    <t>Simsone Inta</t>
  </si>
  <si>
    <t>Robalde Dace - ārsta prakse pediatrijā</t>
  </si>
  <si>
    <t>Robalde Dace</t>
  </si>
  <si>
    <t>Gerasimova Ella - ģimenes ārsta prakse</t>
  </si>
  <si>
    <t>Gerasimova Ella</t>
  </si>
  <si>
    <t>Bulduru Doktorāts, Sabiedrība ar ierobežotu atbildību</t>
  </si>
  <si>
    <t>Mastjaņica Svetlana</t>
  </si>
  <si>
    <t>Anetes Urķes ģimenes ārsta prakse, SIA</t>
  </si>
  <si>
    <t>Urķe Anete</t>
  </si>
  <si>
    <t>I.Lielkalnes ģimenes ārsta prakse, SIA</t>
  </si>
  <si>
    <t>Lielkalne Ināra</t>
  </si>
  <si>
    <t>Kauguru veselības centrs, Pašvaldības sabiedrība ar ierobežotu atbildību</t>
  </si>
  <si>
    <t>Ruzina Svetlana</t>
  </si>
  <si>
    <t>Kalniņa Aija</t>
  </si>
  <si>
    <t>Karnīte Jūlija</t>
  </si>
  <si>
    <t>NPP, Sabiedrība ar ierobežotu atbildību</t>
  </si>
  <si>
    <t>Nulle Anda</t>
  </si>
  <si>
    <t>Leškoviča Antoņina - ģimenes ārsta prakse</t>
  </si>
  <si>
    <t>Leškoviča Antoņina</t>
  </si>
  <si>
    <t>Kalniņa Ināra - ģimenes ārsta prakse</t>
  </si>
  <si>
    <t>Kalniņa Ināra</t>
  </si>
  <si>
    <t>Moroza Vija - ģimenes ārsta prakse</t>
  </si>
  <si>
    <t>Moroza Vija</t>
  </si>
  <si>
    <t>Mihailova Olga - ģimenes ārsta prakse</t>
  </si>
  <si>
    <t>Mihailova Olga</t>
  </si>
  <si>
    <t>Dundure Anita - ģimenes ārsta prakse</t>
  </si>
  <si>
    <t>Dundure Anita</t>
  </si>
  <si>
    <t>Gulbis Raitis - ģimenes ārsta prakse</t>
  </si>
  <si>
    <t>Gulbis Raitis</t>
  </si>
  <si>
    <t>Svilāne Inese - ģimenes ārsta prakse</t>
  </si>
  <si>
    <t>Svilāne Inese</t>
  </si>
  <si>
    <t>Zanes Torbejevas ģimenes ārstes prakse, SIA</t>
  </si>
  <si>
    <t>Torbejeva Zane</t>
  </si>
  <si>
    <t>D.Pakalniņas Ģimenes ārsta prakse, Sabiedrība ar ierobežotu atbildību</t>
  </si>
  <si>
    <t>Pakalniņa Dace</t>
  </si>
  <si>
    <t>S.Birznieces-Bekmanes ģimenes ārsta un pediatra prakse, Sabiedrība ar ierobežotu atbildību</t>
  </si>
  <si>
    <t>Birzniece-Bekmane Sandra</t>
  </si>
  <si>
    <t>Ā.Ancānes ģimenes ārsta prakse, SIA</t>
  </si>
  <si>
    <t>Ancāne Ārija</t>
  </si>
  <si>
    <t>Celmiņa Ināra - ģimenes ārsta prakse</t>
  </si>
  <si>
    <t>Celmiņa Ināra</t>
  </si>
  <si>
    <t>Ročāne Dace - ģimenes ārsta prakse</t>
  </si>
  <si>
    <t>Ročāne Dace</t>
  </si>
  <si>
    <t>LIEPA UN GAILĪTE, Sabiedrība ar ierobežotu atbildību</t>
  </si>
  <si>
    <t>Sedliņa Biruta - ģimenes ārsta prakse</t>
  </si>
  <si>
    <t>Sedliņa Biruta</t>
  </si>
  <si>
    <t>Vītola Liene - ģimenes ārsta prakse</t>
  </si>
  <si>
    <t>Vītola Liene</t>
  </si>
  <si>
    <t>Daigas Āboltiņas ģimenes ārsta prakse, Sabiedrība ar ierobežotu atbildību</t>
  </si>
  <si>
    <t>Āboltiņa Daiga</t>
  </si>
  <si>
    <t>Baložu doktorāts, SIA</t>
  </si>
  <si>
    <t>Mežale Ieva</t>
  </si>
  <si>
    <t>R.D. doktorāts, SIA</t>
  </si>
  <si>
    <t>Dauškane Rasa</t>
  </si>
  <si>
    <t>Nimece, Sabiedrība ar ierobežotu atbildību</t>
  </si>
  <si>
    <t>Valdmanis Valērijs</t>
  </si>
  <si>
    <t>KSB Doktorāts, SIA</t>
  </si>
  <si>
    <t>Berezina Katerina</t>
  </si>
  <si>
    <t>Guntas Āboltiņas ģimenes ārsta prakse, Sabiedrība ar ierobežotu atbildību</t>
  </si>
  <si>
    <t>Āboltiņa Gunta</t>
  </si>
  <si>
    <t>Ditas Zeltiņas ārsta prakse, SIA</t>
  </si>
  <si>
    <t>Zeltiņa Dita</t>
  </si>
  <si>
    <t>Titurgas doktorāts, Sabiedrība ar ierobežotu atbildību</t>
  </si>
  <si>
    <t>Petkus Tatjana</t>
  </si>
  <si>
    <t>Miķelsone Astra - ģimenes ārsta un arodveselības un arodslimību ārsta prakse</t>
  </si>
  <si>
    <t>Miķelsone Astra</t>
  </si>
  <si>
    <t>Jaunķiķe Vineta - ģimenes ārsta prakse</t>
  </si>
  <si>
    <t>Jaunķiķe Vineta</t>
  </si>
  <si>
    <t>Vilitas Melbārdes ārsta prakse, Sabiedrība ar ierobežotu atbildību</t>
  </si>
  <si>
    <t>Melbārde Vilita</t>
  </si>
  <si>
    <t>Kukurāne Skaidrīte - ģimenes ārsta prakse</t>
  </si>
  <si>
    <t>Kukurāne Skaidrīte</t>
  </si>
  <si>
    <t>Adamova-Krastiņa Maija - ģimenes ārsta prakse</t>
  </si>
  <si>
    <t>Adamova-Krastiņa Maija</t>
  </si>
  <si>
    <t>Dzene Sanita - ģimenes ārsta prakse</t>
  </si>
  <si>
    <t>Dzene Sanita</t>
  </si>
  <si>
    <t>Zandare-Legata Evija - ģimenes ārsta prakse</t>
  </si>
  <si>
    <t>Zandare-Legata Evija</t>
  </si>
  <si>
    <t>Kalēja Sarmīte - ģimenes ārsta prakse</t>
  </si>
  <si>
    <t>Kalēja Sarmīte</t>
  </si>
  <si>
    <t>LAROMED, SIA</t>
  </si>
  <si>
    <t>Rozenberga Līva</t>
  </si>
  <si>
    <t>ALSMED, SIA</t>
  </si>
  <si>
    <t>Soida Līga</t>
  </si>
  <si>
    <t>Beķe Gundega - ģimenes ārsta prakse</t>
  </si>
  <si>
    <t>Beķe Gundega</t>
  </si>
  <si>
    <t>ANJE, SIA</t>
  </si>
  <si>
    <t>Jemeļjanova Andra</t>
  </si>
  <si>
    <t>Zaļeniece Rita - ģimenes ārsta prakse</t>
  </si>
  <si>
    <t>Zaļeniece Rita</t>
  </si>
  <si>
    <t>Pone Gundega - ģimenes ārsta prakse</t>
  </si>
  <si>
    <t>Pone Gundega</t>
  </si>
  <si>
    <t>Bondare Krista - ģimenes ārsta prakse</t>
  </si>
  <si>
    <t>Bondare Krista</t>
  </si>
  <si>
    <t>Ineses Rabkevičas ārsta prakse, SIA</t>
  </si>
  <si>
    <t>Rabkeviča Inese</t>
  </si>
  <si>
    <t>Korņejeva Tatjana - ģimenes ārsta prakse</t>
  </si>
  <si>
    <t>Korņejeva Tatjana</t>
  </si>
  <si>
    <t>SEMPERA DG, Sabiedrība ar ierobežotu atbildību</t>
  </si>
  <si>
    <t>Goberga Dace</t>
  </si>
  <si>
    <t>Maijas Kozlovskas ģimenes ārsta prakse, SIA</t>
  </si>
  <si>
    <t>Kozlovska Maija</t>
  </si>
  <si>
    <t>Simanoviča Žaneta - ģimenes ārsta prakse</t>
  </si>
  <si>
    <t>Simanoviča Žaneta</t>
  </si>
  <si>
    <t>Jekaterinas Gerķes ģimenes ārsta prakse, SIA</t>
  </si>
  <si>
    <t>Gerķe Jekaterina</t>
  </si>
  <si>
    <t>APG project, Sabiedrība ar ierobežotu atbildību</t>
  </si>
  <si>
    <t>Salmiņa Ilze</t>
  </si>
  <si>
    <t>Liepiņa Madara - ģimenes ārsta prakse</t>
  </si>
  <si>
    <t>Liepiņa Madara</t>
  </si>
  <si>
    <t>MPWG, Sabiedrība ar ierobežotu atbildību</t>
  </si>
  <si>
    <t>Pāvela Kristīne</t>
  </si>
  <si>
    <t>Zemīte Ināra - ģimenes ārsta prakse</t>
  </si>
  <si>
    <t>Zemīte Ināra</t>
  </si>
  <si>
    <t>Bērziņa Vēsma - ģimenes ārsta prakse</t>
  </si>
  <si>
    <t>Bērziņa Vēsma</t>
  </si>
  <si>
    <t>Bērziņš Aivars - ģimenes ārsta prakse</t>
  </si>
  <si>
    <t>Bērziņš Aivars</t>
  </si>
  <si>
    <t>Siguldas slimnīca, SIA</t>
  </si>
  <si>
    <t>Kamergrauze Inese</t>
  </si>
  <si>
    <t>SIGULDAS EFEKTS, Sabiedrība ar ierobežotu atbildību Ģimenes ārstu doktorāts</t>
  </si>
  <si>
    <t>Krastiņa Ieva</t>
  </si>
  <si>
    <t>Jutas Ošenieces ģimenes ārsta prakse, SIA</t>
  </si>
  <si>
    <t>Ošeniece Juta</t>
  </si>
  <si>
    <t>Strautmane Inese - ģimenes ārsta prakse</t>
  </si>
  <si>
    <t>Strautmane Inese</t>
  </si>
  <si>
    <t>Ilzes Silanžas ārsta prakse, SIA</t>
  </si>
  <si>
    <t>Silanža Ilze</t>
  </si>
  <si>
    <t>Dr. I.Bergas veselības &amp; konsultāciju centrs, SIA</t>
  </si>
  <si>
    <t>Berga Iveta</t>
  </si>
  <si>
    <t>Veide Artūrs - ģimenes ārsta un arodveselības un arodslimību ārsta prakse</t>
  </si>
  <si>
    <t>Veide Artūrs</t>
  </si>
  <si>
    <t>Dr. Ilzes Leimanes ģimenes ārstes prakse, SIA</t>
  </si>
  <si>
    <t>Leimane Ilze</t>
  </si>
  <si>
    <t>SANDRAS KUKAINES DOKTORĀTS, SIA</t>
  </si>
  <si>
    <t>Kukaine Sandra</t>
  </si>
  <si>
    <t>Margaritas Bargarumas ārsta prakse, SIA</t>
  </si>
  <si>
    <t>Bargaruma-Skaista Margarita</t>
  </si>
  <si>
    <t>Ganus Imants - ģimenes ārsta prakse</t>
  </si>
  <si>
    <t>Ganus Imants</t>
  </si>
  <si>
    <t>ĢAP Iveta Skurule, Sabiedrība ar ierobežotu atbildību</t>
  </si>
  <si>
    <t>Skurule Iveta</t>
  </si>
  <si>
    <t>I.Laizānes ārsta prakse, Sabiedrība ar ierobežotu atbildību</t>
  </si>
  <si>
    <t>Laizāne Ināra</t>
  </si>
  <si>
    <t>N.Sergejevas ģimenes ārsta prakse, SIA</t>
  </si>
  <si>
    <t>Sergejeva Nadežda</t>
  </si>
  <si>
    <t>GSM Medical, SIA</t>
  </si>
  <si>
    <t>Skruze-Janava Gundega</t>
  </si>
  <si>
    <t>Siliņa Līga - ģimenes ārsta prakse</t>
  </si>
  <si>
    <t>Siliņa Līga</t>
  </si>
  <si>
    <t>G.Veides ģimenes ārsta prakse, SIA</t>
  </si>
  <si>
    <t>Veide Ginta</t>
  </si>
  <si>
    <t>Ludmilas Zeiļukas ārsta prakse, SIA</t>
  </si>
  <si>
    <t>Zeiļuka Ludmila</t>
  </si>
  <si>
    <t>ĢIMENES ĀRSTA PRAKSE, Sabiedrība ar ierobežotu atbildību</t>
  </si>
  <si>
    <t>Vītiņa Ilze</t>
  </si>
  <si>
    <t>Ārsta Nams, Sabiedrība ar ierobežotu atbildību</t>
  </si>
  <si>
    <t>Šēfere Diāna</t>
  </si>
  <si>
    <t>M &amp; M centrs, Sabiedrība ar ierobežotu atbildību</t>
  </si>
  <si>
    <t>Pavlova Dace</t>
  </si>
  <si>
    <t>Molodcova Daiga - ģimenes ārsta prakse</t>
  </si>
  <si>
    <t>Molodcova Daiga</t>
  </si>
  <si>
    <t>Ārstu privātprakse "SVĪRE PLUS", Sabiedrība ar ierobežotu atbildību</t>
  </si>
  <si>
    <t>Vaivode Sana</t>
  </si>
  <si>
    <t>Grauze Ilze</t>
  </si>
  <si>
    <t>Nonberga Laura</t>
  </si>
  <si>
    <t>Lagzdiņa Dina - ģimenes ārsta prakse</t>
  </si>
  <si>
    <t>Lagzdiņa Dina</t>
  </si>
  <si>
    <t>Indrāne Maira - ģimenes ārsta prakse</t>
  </si>
  <si>
    <t>Indrāne Maira</t>
  </si>
  <si>
    <t>Liepziedi ārsta prakse, SIA</t>
  </si>
  <si>
    <t>Dr. A.Šmitiņas privātprakse, SIA</t>
  </si>
  <si>
    <t>Šmitiņa Anda</t>
  </si>
  <si>
    <t>Ganus Anita - ģimenes ārsta prakse</t>
  </si>
  <si>
    <t>Ganus Anita</t>
  </si>
  <si>
    <t>Krimuldas doktorāts, Sabiedrība ar ierobežotu atbildību</t>
  </si>
  <si>
    <t>Puķīte Ausma</t>
  </si>
  <si>
    <t>Pētersone Ilze</t>
  </si>
  <si>
    <t>Sprūde Jevgeņija - ģimenes ārsta prakse</t>
  </si>
  <si>
    <t>Sprūde Jevgeņija</t>
  </si>
  <si>
    <t>JanaMed, SIA</t>
  </si>
  <si>
    <t>Borisova-Litvinova Jana</t>
  </si>
  <si>
    <t>Āne Ausma - ģimenes ārsta prakse</t>
  </si>
  <si>
    <t>Āne Ausma</t>
  </si>
  <si>
    <t>Bērziņa Valda - ģimenes ārsta prakse</t>
  </si>
  <si>
    <t>Bērziņa Valda</t>
  </si>
  <si>
    <t>Med Plus Ārstu prakse, SIA</t>
  </si>
  <si>
    <t>Čivžele Olga</t>
  </si>
  <si>
    <t>Mārupes Doktorāts, SIA</t>
  </si>
  <si>
    <t>Žagare Daiga</t>
  </si>
  <si>
    <t>Mārupes ambulance 1, Sabiedrība ar ierobežotu atbildību</t>
  </si>
  <si>
    <t>Poiša Dzintra</t>
  </si>
  <si>
    <t>Gritāne Ritma</t>
  </si>
  <si>
    <t>Ārstu prakse "Mazcena 21", Sabiedrība ar ierobežotu atbildību</t>
  </si>
  <si>
    <t>Vintere Anita</t>
  </si>
  <si>
    <t>Birzniece-Bērziņa Kristīne</t>
  </si>
  <si>
    <t>Thymus, SIA</t>
  </si>
  <si>
    <t>Zeltiņa Ligita</t>
  </si>
  <si>
    <t>Jansone Anita - ģimenes ārsta prakse</t>
  </si>
  <si>
    <t>Jansone Anita</t>
  </si>
  <si>
    <t>OZOLIŅAS DOKTORĀTS, Individuālais komersants</t>
  </si>
  <si>
    <t>Ozoliņa Sandra</t>
  </si>
  <si>
    <t>Ivetas Vīksnes ģimenes ārsta prakse, Sabiedrība ar ierobežotu atbildību</t>
  </si>
  <si>
    <t>Vīksne Iveta</t>
  </si>
  <si>
    <t>Ziedonis Ritvars</t>
  </si>
  <si>
    <t>Opuļa Anda</t>
  </si>
  <si>
    <t>Ikauniece Vija</t>
  </si>
  <si>
    <t>Olgas Gersamijas ģimenes ārsta privātprakse, SIA</t>
  </si>
  <si>
    <t>Gersamija Olga</t>
  </si>
  <si>
    <t>Berga Rudīte - ģimenes ārsta prakse</t>
  </si>
  <si>
    <t>Berga Rudīte</t>
  </si>
  <si>
    <t>I. RĀVIŅAS ĀRSTA PRAKSE, SIA</t>
  </si>
  <si>
    <t>Rāviņa Inese</t>
  </si>
  <si>
    <t>DH prakse, SIA</t>
  </si>
  <si>
    <t>Vorslava Dace</t>
  </si>
  <si>
    <t>Pauniņš Aivars - ģimenes ārsta prakse</t>
  </si>
  <si>
    <t>Pauniņš Aivars</t>
  </si>
  <si>
    <t>ŅINAS GAILĪTES ĢIMENES ĀRSTA PRAKSE, SIA</t>
  </si>
  <si>
    <t>Gailīte Ņina</t>
  </si>
  <si>
    <t>ĢIMENES ĀRSTA INTAS AUZIŅAS PRIVĀTPRAKSE, SIA</t>
  </si>
  <si>
    <t>Auziņa Inta</t>
  </si>
  <si>
    <t>Krustiņa Dace - ģimenes ārsta un arodveselības un arodslimību ārsta prakse</t>
  </si>
  <si>
    <t>Krustiņa Dace</t>
  </si>
  <si>
    <t>Lasmane Māra - ģimenes ārsta prakse</t>
  </si>
  <si>
    <t>Lasmane Māra</t>
  </si>
  <si>
    <t>Kravale Jolanta - ģimenes ārsta prakse</t>
  </si>
  <si>
    <t>Kravale Jolanta</t>
  </si>
  <si>
    <t>Bērziņa Inga - ģimenes ārsta prakse</t>
  </si>
  <si>
    <t>Bērziņa Inga</t>
  </si>
  <si>
    <t>Grunte Inga - ģimenes ārsta prakse</t>
  </si>
  <si>
    <t>Grunte Inga</t>
  </si>
  <si>
    <t>Beātes Salenieces Ģimenes ārsta prakse, Sabiedrība ar ierobežotu atbildību</t>
  </si>
  <si>
    <t>Saleniece Beāte</t>
  </si>
  <si>
    <t>Vilcāne Anna - ģimenes ārsta prakse</t>
  </si>
  <si>
    <t>Vilcāne Anna</t>
  </si>
  <si>
    <t>Anitas Muižnieces ārsta prakse, SIA</t>
  </si>
  <si>
    <t>Muižniece Anita</t>
  </si>
  <si>
    <t>Šnikvalde Anita - ģimenes ārsta un pediatra prakse</t>
  </si>
  <si>
    <t>Šnikvalde Anita</t>
  </si>
  <si>
    <t>Prindule Arita - ģimenes ārsta prakse</t>
  </si>
  <si>
    <t>Prindule Arita</t>
  </si>
  <si>
    <t>Žīgurs Jānis - ģimenes ārsta un arodveselības un arodslimību ārsta prakse</t>
  </si>
  <si>
    <t>Žīgurs Jānis</t>
  </si>
  <si>
    <t>Rūtas Vanagas ārsta prakse, SIA</t>
  </si>
  <si>
    <t>Vanaga Rūta</t>
  </si>
  <si>
    <t>Stabingis Jānis - ģimenes ārsta prakse</t>
  </si>
  <si>
    <t>Stabingis Jānis</t>
  </si>
  <si>
    <t>A.Ādamsona ģimenes ārsta prakse, SIA</t>
  </si>
  <si>
    <t>Ādamsons Alvis</t>
  </si>
  <si>
    <t>Daina Med, SIA</t>
  </si>
  <si>
    <t>Ozola Daina</t>
  </si>
  <si>
    <t>Baibas Koševares ģimenes ārsta prakse, SIA</t>
  </si>
  <si>
    <t>Koševare Baiba</t>
  </si>
  <si>
    <t>Apes ārsta prakse, Sabiedrība ar ierobežotu atbildību</t>
  </si>
  <si>
    <t>Prazņicāne Zita</t>
  </si>
  <si>
    <t>Celenbergs Jurijs - ģimenes ārsta prakse</t>
  </si>
  <si>
    <t>Celenbergs Jurijs</t>
  </si>
  <si>
    <t>LĪGAS KOZLOVSKAS ĢIMENES ĀRSTA PRAKSE, Balvu pilsētas Līgas Kozlovskas individuālais uzņēmums</t>
  </si>
  <si>
    <t>Kozlovska Līga</t>
  </si>
  <si>
    <t>Zuša Ilga - ģimenes ārsta prakse</t>
  </si>
  <si>
    <t>Zuša Ilga</t>
  </si>
  <si>
    <t>Semjonova Svetlana - ģimenes ārsta prakse</t>
  </si>
  <si>
    <t>Semjonova Svetlana</t>
  </si>
  <si>
    <t>Baranovska Ārija - ģimenes ārsta prakse</t>
  </si>
  <si>
    <t>Baranovska Ārija</t>
  </si>
  <si>
    <t>Vīķele Rasma - ģimenes ārsta prakse</t>
  </si>
  <si>
    <t>Vīķele Rasma</t>
  </si>
  <si>
    <t>Vancāns Jānis - ģimenes ārsta prakse</t>
  </si>
  <si>
    <t>Vancāns Jānis</t>
  </si>
  <si>
    <t>Slukina Tatjana - ģimenes ārsta prakse</t>
  </si>
  <si>
    <t>Slukina Tatjana</t>
  </si>
  <si>
    <t>Zondaka Natālija - ārsta internista prakse</t>
  </si>
  <si>
    <t>Zondaka Natālija</t>
  </si>
  <si>
    <t>Lupkina Līga - ģimenes ārsta prakse</t>
  </si>
  <si>
    <t>Lupkina Līga</t>
  </si>
  <si>
    <t>Ivanova Dace - ģimenes ārsta un pediatra prakse</t>
  </si>
  <si>
    <t>Ivanova Dace</t>
  </si>
  <si>
    <t>Muraškina Ruta - ģimenes ārsta prakse</t>
  </si>
  <si>
    <t>Muraškina Ruta</t>
  </si>
  <si>
    <t>Spridzāns Andris - ģimenes ārsta prakse</t>
  </si>
  <si>
    <t>Spridzāns Andris</t>
  </si>
  <si>
    <t>Šļakota Aija - ģimenes ārsta prakse</t>
  </si>
  <si>
    <t>Šļakota Aija</t>
  </si>
  <si>
    <t>Paidere-Trubņika Dace - ģimenes ārsta prakse</t>
  </si>
  <si>
    <t>Paidere-Trubņika Dace</t>
  </si>
  <si>
    <t>Berga Anita - ģimenes ārsta prakse</t>
  </si>
  <si>
    <t>Berga Anita</t>
  </si>
  <si>
    <t>GUNTAS KAUGARES ĢIMENES ĀRSTA PRAKSE, Sabiedrība ar ierobežotu atbildību</t>
  </si>
  <si>
    <t>Kaugare Gunta</t>
  </si>
  <si>
    <t>Gailīte Dzintra - ģimenes ārsta prakse</t>
  </si>
  <si>
    <t>Gailīte Dzintra</t>
  </si>
  <si>
    <t>Maijas Liepiņas ģimenes ārsta prakse, SIA</t>
  </si>
  <si>
    <t>Liepiņa Maija</t>
  </si>
  <si>
    <t>Rogoza Natālija - ģimenes ārsta prakse</t>
  </si>
  <si>
    <t>Rogoza Natālija</t>
  </si>
  <si>
    <t>Žīgure Ira - ģimenes ārsta un pediatra prakse</t>
  </si>
  <si>
    <t>Žīgure Ira</t>
  </si>
  <si>
    <t>VIZMAS OLTES ģimenes ārsta prakse, SIA</t>
  </si>
  <si>
    <t>Olte Vizma</t>
  </si>
  <si>
    <t>Olte Iveta - ģimenes ārsta prakse</t>
  </si>
  <si>
    <t>Olte Iveta</t>
  </si>
  <si>
    <t>Ivanova Valentīna - ģimenes ārsta un arodveselības un arodslimību ārsta prakse</t>
  </si>
  <si>
    <t>Ivanova Valentīna</t>
  </si>
  <si>
    <t>Gārša Inese - ārsta prakse pediatrijā</t>
  </si>
  <si>
    <t>Gārša Inese</t>
  </si>
  <si>
    <t>Stramkale Anita - ģimenes ārsta prakse</t>
  </si>
  <si>
    <t>Stramkale Anita</t>
  </si>
  <si>
    <t>Ķēdis Toms - ģimenes ārsta prakse</t>
  </si>
  <si>
    <t>Ķēdis Toms</t>
  </si>
  <si>
    <t>Dinas Puhartes doktorāts, SIA</t>
  </si>
  <si>
    <t>Puharte-Zicmane Dina</t>
  </si>
  <si>
    <t>Vasiļevskis Uldis - ģimenes ārsta prakse</t>
  </si>
  <si>
    <t>Vasiļevskis Uldis</t>
  </si>
  <si>
    <t>Elmere Olita - ģimenes ārsta prakse</t>
  </si>
  <si>
    <t>Elmere Olita</t>
  </si>
  <si>
    <t>Prindule Ilona - ģimenes ārsta prakse</t>
  </si>
  <si>
    <t>Prindule Ilona</t>
  </si>
  <si>
    <t>Prindulis Jānis - ģimenes ārsta prakse</t>
  </si>
  <si>
    <t>Prindulis Jānis</t>
  </si>
  <si>
    <t>Smeķe Aija - ģimenes ārsta prakse</t>
  </si>
  <si>
    <t>Smeķe Aija</t>
  </si>
  <si>
    <t>Briģis Jānis - ģimenes ārsta un arodveselības un arodslimību ārsta prakse</t>
  </si>
  <si>
    <t>Briģis Jānis</t>
  </si>
  <si>
    <t>Meinerte Gundega - ģimenes ārsta prakse</t>
  </si>
  <si>
    <t>Meinerte Gundega</t>
  </si>
  <si>
    <t>VIVENDA, Sabiedrība ar ierobežotu atbildību</t>
  </si>
  <si>
    <t>Viškinte Anita</t>
  </si>
  <si>
    <t>Stjade Irita - ģimenes ārsta un arodveselības un arodslimību ārsta prakse</t>
  </si>
  <si>
    <t>Stjade Irita</t>
  </si>
  <si>
    <t>Zariņa Zaiga - ģimenes ārsta un arodveselības un arodslimību ārsta prakse</t>
  </si>
  <si>
    <t>Zariņa Zaiga</t>
  </si>
  <si>
    <t>Jansone Sanita - ģimenes ārsta prakse</t>
  </si>
  <si>
    <t>Jansone Sanita</t>
  </si>
  <si>
    <t>Līgas Purmales ģimenes ārstes prakse, SIA</t>
  </si>
  <si>
    <t>Purmale Līga</t>
  </si>
  <si>
    <t>VECPIEBALGAS DOKTORĀTS, SIA</t>
  </si>
  <si>
    <t>Radziņa Ilona</t>
  </si>
  <si>
    <t>Jansone Dace - ģimenes ārsta prakse</t>
  </si>
  <si>
    <t>Jansone Dace</t>
  </si>
  <si>
    <t>Mezīte Baiba - ģimenes ārsta un arodveselības un arodslimību ārsta prakse</t>
  </si>
  <si>
    <t>Mezīte Baiba</t>
  </si>
  <si>
    <t>STĀMERIENAS DOKTORĀTS, Gulbenes rajona Stāmerienas pagasta J.Seļicka ārstu prakses individuālais uzņēmums</t>
  </si>
  <si>
    <t>Seļickis Jānis</t>
  </si>
  <si>
    <t>Luika Marita - ģimenes ārsta prakse</t>
  </si>
  <si>
    <t>Luika Marita</t>
  </si>
  <si>
    <t>Luguzis Egīls - ģimenes ārsta prakse</t>
  </si>
  <si>
    <t>Luguzis Egīls</t>
  </si>
  <si>
    <t>Miķelsone Sandra - ģimenes ārsta prakse</t>
  </si>
  <si>
    <t>Miķelsone Sandra</t>
  </si>
  <si>
    <t>Luguze Inta - ģimenes ārsta prakse</t>
  </si>
  <si>
    <t>Luguze Inta</t>
  </si>
  <si>
    <t>Mūrniece Dace - ģimenes ārsta prakse</t>
  </si>
  <si>
    <t>Mūrniece Dace</t>
  </si>
  <si>
    <t>JAUNGULBENES DOKTORĀTS, Gulbenes rajona Jaungulbenes pagasta L.Vebruāles ārstu prakses individuālais uzņēmums</t>
  </si>
  <si>
    <t>Vebruāle Līga</t>
  </si>
  <si>
    <t>Balvu un Gulbenes slimnīcu apvienība, Sabiedrība ar ierobežotu atbildību</t>
  </si>
  <si>
    <t>Ūdre Linda</t>
  </si>
  <si>
    <t>Krēsliņa Inta - ģimenes ārsta prakse</t>
  </si>
  <si>
    <t>Krēsliņa Inta</t>
  </si>
  <si>
    <t>Strautiņš Andrejs - ģimenes ārsta prakse</t>
  </si>
  <si>
    <t>Strautiņš Andrejs</t>
  </si>
  <si>
    <t>G.Ozolas ģimenes ārsta prakse, Sabiedrība ar ierobežotu atbildību</t>
  </si>
  <si>
    <t>Ozola Gunta</t>
  </si>
  <si>
    <t>Strautiņa Inese - ģimenes ārsta prakse</t>
  </si>
  <si>
    <t>Strautiņa Inese</t>
  </si>
  <si>
    <t>Bērziņa Anita - ģimenes ārsta prakse un ārsta prakse vispārējā ultrasonogrāfijas metodē</t>
  </si>
  <si>
    <t>Bērziņa Anita</t>
  </si>
  <si>
    <t>I.Jakubaites ģimenes ārsta prakse, Sabiedrība ar ierobežotu atbildību</t>
  </si>
  <si>
    <t>Jakubaite Inese</t>
  </si>
  <si>
    <t>Drāzniece Viktorija - ģimenes ārsta prakse</t>
  </si>
  <si>
    <t>Drāzniece Viktorija</t>
  </si>
  <si>
    <t>Krauze Egita - ģimenes ārsta un pediatra prakse</t>
  </si>
  <si>
    <t>Krauze Egita</t>
  </si>
  <si>
    <t>Lelle Aira - ģimenes ārsta prakse</t>
  </si>
  <si>
    <t>Lelle Aira</t>
  </si>
  <si>
    <t>Noriņa Dace - ģimenes ārsta un arodveselības un arodslimību ārsta prakse</t>
  </si>
  <si>
    <t>Noriņa Dace</t>
  </si>
  <si>
    <t>VIDRIŽU DOKTORĀTS, SIA</t>
  </si>
  <si>
    <t>Vītola Edīte</t>
  </si>
  <si>
    <t>Skultes doktorāts, SIA</t>
  </si>
  <si>
    <t>Siliņš Reinis</t>
  </si>
  <si>
    <t>Šķirmante Elita - ģimenes ārsta prakse</t>
  </si>
  <si>
    <t>Šķirmante Elita</t>
  </si>
  <si>
    <t>Kundrāte Gunta - ģimenes ārsta prakse</t>
  </si>
  <si>
    <t>Kundrāte Gunta</t>
  </si>
  <si>
    <t>Ozoliņš Zigurds - ģimenes ārsta prakse</t>
  </si>
  <si>
    <t>Ozoliņš Zigurds</t>
  </si>
  <si>
    <t>Salacgrīvas novada ģimenes ārstes Ilonas Balodes doktorāts</t>
  </si>
  <si>
    <t>Sarmas Līsmanes ģimenes ārstes prakse, SIA</t>
  </si>
  <si>
    <t>Līsmane Sarma</t>
  </si>
  <si>
    <t>NADEŽDAS OŠČENKOVAS ĢIMENES ĀRSTES PRAKSE, Limbažu rajona Oščenkovas individuālais uzņēmums</t>
  </si>
  <si>
    <t>Oščenkova Nadežda</t>
  </si>
  <si>
    <t>Līduma Anita - ģimenes ārsta prakse</t>
  </si>
  <si>
    <t>Līduma Anita</t>
  </si>
  <si>
    <t>Ainažu doktorāts, SIA</t>
  </si>
  <si>
    <t>Kreituse Marita</t>
  </si>
  <si>
    <t>Rudzāta ārsta prakse, SIA</t>
  </si>
  <si>
    <t>Rudzāts Reinis</t>
  </si>
  <si>
    <t>Zvēra Valentīna - ģimenes ārsta prakse</t>
  </si>
  <si>
    <t>Zvēra Valentīna</t>
  </si>
  <si>
    <t>ANITAS KLŪGAS DOKTORĀTS, SIA</t>
  </si>
  <si>
    <t>Klūga Anita</t>
  </si>
  <si>
    <t>Tuča Ilona - ģimenes ārsta un pediatra prakse</t>
  </si>
  <si>
    <t>Tuča Ilona</t>
  </si>
  <si>
    <t>DECIMA, SIA</t>
  </si>
  <si>
    <t>Veipa Alda</t>
  </si>
  <si>
    <t>DAMIA, Sabiedrība ar ierobežotu atbildību</t>
  </si>
  <si>
    <t>Galeja Inita</t>
  </si>
  <si>
    <t>Kreicuma Ilga - ģimenes ārsta prakse</t>
  </si>
  <si>
    <t>Kreicuma Ilga</t>
  </si>
  <si>
    <t>Stalaža Lilita - ģimenes ārsta prakse</t>
  </si>
  <si>
    <t>Stalaža Lilita</t>
  </si>
  <si>
    <t>Madonas slimnīca, Madonas novada pašvaldības SIA</t>
  </si>
  <si>
    <t>Sokolova Daina</t>
  </si>
  <si>
    <t>Annas Višņovas doktorāts, SIA</t>
  </si>
  <si>
    <t>Višņova Anna</t>
  </si>
  <si>
    <t>Kreicberga Dace - ģimenes ārsta prakse</t>
  </si>
  <si>
    <t>Kreicberga Dace</t>
  </si>
  <si>
    <t>Pujate Rasma - ģimenes ārsta prakse</t>
  </si>
  <si>
    <t>Pujate Rasma</t>
  </si>
  <si>
    <t>Sanare PR, Sabiedrība ar ierobežotu atbildību</t>
  </si>
  <si>
    <t>Pomere Rita</t>
  </si>
  <si>
    <t>Igaune Velta - ģimenes ārsta prakse</t>
  </si>
  <si>
    <t>Igaune Velta</t>
  </si>
  <si>
    <t>MADONAS TRAUMATOLOĢIJAS UN ORTOPĒDIJAS KLĪNIKA, Sabiedrība ar ierobežotu atbildību</t>
  </si>
  <si>
    <t>Stradiņa Zenta</t>
  </si>
  <si>
    <t>Latkovska Rita - ģimenes ārsta un kardiologa prakse</t>
  </si>
  <si>
    <t>Latkovska Rita</t>
  </si>
  <si>
    <t>Gritāne Sandra - ģimenes ārsta prakse</t>
  </si>
  <si>
    <t>Gritāne Sandra</t>
  </si>
  <si>
    <t>Budze Līga - ģimenes ārsta prakse</t>
  </si>
  <si>
    <t>Budze Līga</t>
  </si>
  <si>
    <t>Kallinga Aija - ģimenes ārsta prakse</t>
  </si>
  <si>
    <t>Kallinga Aija</t>
  </si>
  <si>
    <t>Braķe Aina - ģimenes ārsta prakse</t>
  </si>
  <si>
    <t>Braķe Aina</t>
  </si>
  <si>
    <t>Putriņa Līga -ģimenes ārsta un pediatra prakse</t>
  </si>
  <si>
    <t>Putriņa Līga</t>
  </si>
  <si>
    <t>Ķiris Valdis - ģimenes ārsta un narkologa prakse</t>
  </si>
  <si>
    <t>Ķiris Valdis</t>
  </si>
  <si>
    <t>Uzbeka Ilona - ģimenes ārsta un ārsta pneimonologa prakse</t>
  </si>
  <si>
    <t>Uzbeka Ilona</t>
  </si>
  <si>
    <t>Ķire Marianna - ģimenes ārsta un arodveselības un arodslimību ārsta prakse</t>
  </si>
  <si>
    <t>Ķire Marianna</t>
  </si>
  <si>
    <t>Nātra Inga - ģimenes ārsta prakse</t>
  </si>
  <si>
    <t>Nātra Inga</t>
  </si>
  <si>
    <t>Kļaviņa Ritma - ģimenes ārsta prakse</t>
  </si>
  <si>
    <t>Kļaviņa Ritma</t>
  </si>
  <si>
    <t>Nātra Māris - ģimenes ārsta prakse</t>
  </si>
  <si>
    <t>Nātra Māris</t>
  </si>
  <si>
    <t>Zušmane Evita - ģimenes ārsta prakse</t>
  </si>
  <si>
    <t>Zušmane Evita</t>
  </si>
  <si>
    <t>Lūkina Zane - ģimenes ārsta un arodveselības un arodslimību ārsta prakse</t>
  </si>
  <si>
    <t>Lūkina Zane</t>
  </si>
  <si>
    <t>M. Kļaviņas ĢĀP, SIA</t>
  </si>
  <si>
    <t>Kļaviņa Maija</t>
  </si>
  <si>
    <t>L. ZIEMELES DOKTORĀTS, SIA</t>
  </si>
  <si>
    <t>Ziemele Līga</t>
  </si>
  <si>
    <t>M.BINDRES DOKTORĀTS, SIA</t>
  </si>
  <si>
    <t>Bindre Maruta</t>
  </si>
  <si>
    <t>Pīlāte Dita</t>
  </si>
  <si>
    <t>DOKTORĀTS "KALMES", Sabiedrība ar ierobežotu atbildību</t>
  </si>
  <si>
    <t>Mironovska Anna</t>
  </si>
  <si>
    <t>Kuzma Ilze - ģimenes ārsta prakse</t>
  </si>
  <si>
    <t>Kuzma Ilze</t>
  </si>
  <si>
    <t>Mazsalacas slimnīca, Sabiedrība ar ierobežotu atbildību</t>
  </si>
  <si>
    <t>Daine Maija</t>
  </si>
  <si>
    <t>Medne Rita</t>
  </si>
  <si>
    <t>Grandāns Edgars</t>
  </si>
  <si>
    <t>Plūme Anda - ģimenes ārsta un ginekologa, dzemdību speciālista prakse</t>
  </si>
  <si>
    <t>Plūme Anda</t>
  </si>
  <si>
    <t>J.TRALMAKA UN A.TRALMAKAS ĀRSTA PRAKSE, Sabiedrība ar ierobežotu atbildību</t>
  </si>
  <si>
    <t>Tralmaks Juris</t>
  </si>
  <si>
    <t>M. GRŪSLES ĀRSTA PRAKSE, SIA</t>
  </si>
  <si>
    <t>Grūsle Marika</t>
  </si>
  <si>
    <t>I. Ločmeles ārsta prakse, Sabiedrība ar ierobežotu atbildību</t>
  </si>
  <si>
    <t>Ločmele Inguna</t>
  </si>
  <si>
    <t>B. Kalniņas ģimenes ārsta prakse, Sabiedrība ar ierobežotu atbildību</t>
  </si>
  <si>
    <t>Kalniņa Baiba</t>
  </si>
  <si>
    <t>Trikātas doktorāts, SIA</t>
  </si>
  <si>
    <t>Veršelo Inese</t>
  </si>
  <si>
    <t>Saleniece Sarmīte - ģimenes ārsta prakse</t>
  </si>
  <si>
    <t>Saleniece Sarmīte</t>
  </si>
  <si>
    <t>Poikāne Guna - ģimenes ārsta prakse</t>
  </si>
  <si>
    <t>Poikāne Guna</t>
  </si>
  <si>
    <t>ASAFREJA, Sabiedrība ar ierobežotu atbildību</t>
  </si>
  <si>
    <t>Asafreja Gunta</t>
  </si>
  <si>
    <t>Šakare Anna - ģimenes ārsta prakse</t>
  </si>
  <si>
    <t>Šakare Anna</t>
  </si>
  <si>
    <t>KĀRVINS, SIA</t>
  </si>
  <si>
    <t>Jakovins Juris</t>
  </si>
  <si>
    <t>Gabrāne Inese</t>
  </si>
  <si>
    <t>Skujiņa Inese - ģimenes ārsta prakse</t>
  </si>
  <si>
    <t>Skujiņa Inese</t>
  </si>
  <si>
    <t>DD Doktorāts, SIA</t>
  </si>
  <si>
    <t>Dzirne Denija</t>
  </si>
  <si>
    <t>KEM Medical, Sabiedrība ar ierobežotu atbildību</t>
  </si>
  <si>
    <t>Lastovska Kristija</t>
  </si>
  <si>
    <t>Jaunpiebalgas doktorāts, SIA</t>
  </si>
  <si>
    <t>Afanasjeva Rita - ģimenes ārsta prakse</t>
  </si>
  <si>
    <t>Afanasjeva Rita</t>
  </si>
  <si>
    <t>Akmentiņa Maruta - ģimenes ārsta prakse</t>
  </si>
  <si>
    <t>Akmentiņa Maruta</t>
  </si>
  <si>
    <t>Alksne Indra - ģimenes ārsta prakse</t>
  </si>
  <si>
    <t>Alksne Indra</t>
  </si>
  <si>
    <t>Kaķenieku ambulance, Sabiedrība ar ierobežotu atbildību</t>
  </si>
  <si>
    <t>Andersone Indra</t>
  </si>
  <si>
    <t>Antonova Ināra - ģimenes ārsta prakse</t>
  </si>
  <si>
    <t>Antonova Ināra</t>
  </si>
  <si>
    <t>Apeināne Inga - ģimenes ārsta prakse</t>
  </si>
  <si>
    <t>Apeināne Inga</t>
  </si>
  <si>
    <t>Apine Māra - ģimenes ārsta prakse</t>
  </si>
  <si>
    <t>Apine Māra</t>
  </si>
  <si>
    <t>Auguste Rita - ģimenes ārsta un bērnu neirologa prakse</t>
  </si>
  <si>
    <t>Auguste Rita</t>
  </si>
  <si>
    <t>Āboliņa Nataļja - ģimenes ārsta prakse</t>
  </si>
  <si>
    <t>Āboliņa Nataļja</t>
  </si>
  <si>
    <t>Kristīnes Babickas ģimenes ārstes prakse, Sabiedrība ar ierobežotu atbildību</t>
  </si>
  <si>
    <t>Babicka Kristīne</t>
  </si>
  <si>
    <t>Baholdina Anastasija - ģimenes ārsta prakse</t>
  </si>
  <si>
    <t>Baholdina Anastasija</t>
  </si>
  <si>
    <t>Baika Anita - ģimenes ārsta, internista un kardiologa  ārsta prakse</t>
  </si>
  <si>
    <t>Baika Anita</t>
  </si>
  <si>
    <t>Ausmas Balodes ģimenes ārsta doktorāts, Sabiedrība ar ierobežotu atbildību</t>
  </si>
  <si>
    <t>Balode Ausma</t>
  </si>
  <si>
    <t>Asklepius-ārsta prakse, IK</t>
  </si>
  <si>
    <t>Baumane Velta</t>
  </si>
  <si>
    <t>Iecavas veselības centrs, Pašvaldības aģentūra</t>
  </si>
  <si>
    <t>Bāra Linda</t>
  </si>
  <si>
    <t>Beires prakse, Sabiedrība ar ierobežotu atbildību</t>
  </si>
  <si>
    <t>Beire Evelīna</t>
  </si>
  <si>
    <t>Nadeta, SIA</t>
  </si>
  <si>
    <t>Belova Bernadeta</t>
  </si>
  <si>
    <t>Beļauniece Ingrīda</t>
  </si>
  <si>
    <t>Bergmane Anita - ģimenes ārsta prakse</t>
  </si>
  <si>
    <t>Bergmane Anita</t>
  </si>
  <si>
    <t>Bernāne Olita - ģimenes ārsta prakse</t>
  </si>
  <si>
    <t>Bernāne Olita</t>
  </si>
  <si>
    <t>Bērziņa Gaida - ģimenes ārsta prakse</t>
  </si>
  <si>
    <t>Bērziņa Gaida</t>
  </si>
  <si>
    <t>Bērziņa Baiba - ģimenes ārsta prakse</t>
  </si>
  <si>
    <t>Bērziņa Baiba</t>
  </si>
  <si>
    <t>Bērziņa Maruta - ģimenes ārsta prakse</t>
  </si>
  <si>
    <t>Bērziņa Maruta</t>
  </si>
  <si>
    <t>Sandras Bērziņas ģimenes ārsta prakse, SIA</t>
  </si>
  <si>
    <t>Bērziņa Sandra</t>
  </si>
  <si>
    <t>MEDICOM, Sabiedrība ar ierobežotu atbildību</t>
  </si>
  <si>
    <t>Bizjukova Inna</t>
  </si>
  <si>
    <t>Boķis Guntars - ģimenes ārsta prakse</t>
  </si>
  <si>
    <t>Boķis Guntars</t>
  </si>
  <si>
    <t>Boreiko Silvija - ģimenes ārsta un pediatra prakse</t>
  </si>
  <si>
    <t>Boreiko Silvija</t>
  </si>
  <si>
    <t>Ērikas Borisovas ģimenes ārsta prakse, Sabiedrība ar ierobežotu atbildību</t>
  </si>
  <si>
    <t>Borisova Ērika</t>
  </si>
  <si>
    <t>Bosko Marija - ģimenes ārsta prakse</t>
  </si>
  <si>
    <t>Bosko Marija</t>
  </si>
  <si>
    <t>Broniča Sandra - ģimenes ārsta prakse</t>
  </si>
  <si>
    <t>Broniča Sandra</t>
  </si>
  <si>
    <t>Budrēvica Ingrīda - ārsta prakse pediatrijā</t>
  </si>
  <si>
    <t>Budrēvica Ingrīda</t>
  </si>
  <si>
    <t>Cirša Aija - ģimenes ārsta prakse</t>
  </si>
  <si>
    <t>Cirša Aija</t>
  </si>
  <si>
    <t>Cīrule Iveta - ģimenes ārsta prakse</t>
  </si>
  <si>
    <t>Cīrule Iveta</t>
  </si>
  <si>
    <t>Čaupjonoka Ilona -ģimenes ārsta prakse</t>
  </si>
  <si>
    <t>Čaupjonoka Ilona</t>
  </si>
  <si>
    <t>Daukšte Inese - ģimenes ārsta prakse</t>
  </si>
  <si>
    <t>Daukšte Inese</t>
  </si>
  <si>
    <t>Dīriņa Ligita Diāna - ģimenes ārsta prakse</t>
  </si>
  <si>
    <t>Dīriņa Ligita</t>
  </si>
  <si>
    <t>Dobulāne Tatjana - ģimenes ārsta prakse</t>
  </si>
  <si>
    <t>Dobulāne Tatjana</t>
  </si>
  <si>
    <t>Dobžanska Ināra - ārsta prakse pediatrijā</t>
  </si>
  <si>
    <t>Dobžanska Ināra</t>
  </si>
  <si>
    <t>Ārstu prakse AiMed, Sabiedrība ar ierobežotu atbildību</t>
  </si>
  <si>
    <t>Drengere Inese</t>
  </si>
  <si>
    <t>I. Dūrējas ģimenes ārsta prakse, Sabiedrība ar ierobežotu atbildību</t>
  </si>
  <si>
    <t>Dūrēja Irina</t>
  </si>
  <si>
    <t>Dzalbs Ainis - ģimenes ārsta un internista prakse</t>
  </si>
  <si>
    <t>Dzalbs Ainis</t>
  </si>
  <si>
    <t>Eglīte Anita - ģimenes ārsta prakse</t>
  </si>
  <si>
    <t>Eglīte Anita</t>
  </si>
  <si>
    <t>Eglīte Daina - ģimenes ārsta prakse</t>
  </si>
  <si>
    <t>Eglīte Daina</t>
  </si>
  <si>
    <t>Eiduks Ivars - ģimenes ārsta prakse</t>
  </si>
  <si>
    <t>Eiduks Ivars</t>
  </si>
  <si>
    <t>Elekse Edīte - ģimenes ārsta prakse</t>
  </si>
  <si>
    <t>Elekse Edīte</t>
  </si>
  <si>
    <t>Elste Anda - ģimenes ārsta prakse</t>
  </si>
  <si>
    <t>Elste Anda</t>
  </si>
  <si>
    <t>Vivejas Epiņas ģimenes ārsta prakse, SIA</t>
  </si>
  <si>
    <t>Epiņa Viveja</t>
  </si>
  <si>
    <t>Erniņa Maruta - ģimenes ārsta un arodveselības un arodslimību ārsta prakse</t>
  </si>
  <si>
    <t>Erniņa Maruta</t>
  </si>
  <si>
    <t>Jelgavas poliklīnika, SIA</t>
  </si>
  <si>
    <t>Fedorovičs-Rubenis Artūrs</t>
  </si>
  <si>
    <t>Vijas Freimanes ārsta prakse, Sabiedrība ar ierobežotu atbildību</t>
  </si>
  <si>
    <t>Freimane Vija</t>
  </si>
  <si>
    <t>Grantiņa Gunta - ārsta prakse pediatrijā</t>
  </si>
  <si>
    <t>Grantiņa Gunta</t>
  </si>
  <si>
    <t>Grauda Dace - ģimenes ārsta prakse</t>
  </si>
  <si>
    <t>Grauda Dace</t>
  </si>
  <si>
    <t>Prakse ģimenei, SIA</t>
  </si>
  <si>
    <t>Graudiņa Aija</t>
  </si>
  <si>
    <t>Viktorijas Grebņevas ģimenes ārsta prakse, SIA</t>
  </si>
  <si>
    <t>Grigaļūne Iveta - ģimenes ārsta un arodveselības un arodslimību ārsta prakse</t>
  </si>
  <si>
    <t>Grigaļūne Iveta</t>
  </si>
  <si>
    <t>Grīga Lilita - ģimenes ārsta prakse</t>
  </si>
  <si>
    <t>Grīga Lilita</t>
  </si>
  <si>
    <t>Gulbe Zigrīda Maija - ģimenes ārsta prakse</t>
  </si>
  <si>
    <t>Gulbe Zigrīda</t>
  </si>
  <si>
    <t>Gulbe Santa</t>
  </si>
  <si>
    <t>Ligitas Hohas ārsta prakse, SIA</t>
  </si>
  <si>
    <t>Hoha Ligita</t>
  </si>
  <si>
    <t>Ieviņš Einārs - ģimenes ārsta prakse</t>
  </si>
  <si>
    <t>Ieviņš Einārs</t>
  </si>
  <si>
    <t>Igaunis Pēteris - ģimenes ārsta prakse</t>
  </si>
  <si>
    <t>Igaunis Pēteris</t>
  </si>
  <si>
    <t>Ivanova Maiga - ģimenes ārsta prakse</t>
  </si>
  <si>
    <t>Ivanova Maiga</t>
  </si>
  <si>
    <t>Auces doktorāts, Sabiedrība ar ierobežotu atbildību</t>
  </si>
  <si>
    <t>Jakobsone Baiba</t>
  </si>
  <si>
    <t>Jeļisejeva Jevgenija</t>
  </si>
  <si>
    <t>Jevtušenko Iveta</t>
  </si>
  <si>
    <t>Joča Ineta - ģimenes ārsta prakse</t>
  </si>
  <si>
    <t>Joča Ineta</t>
  </si>
  <si>
    <t>Joča Inguna - ģimenes ārsta prakse</t>
  </si>
  <si>
    <t>Joča Inguna</t>
  </si>
  <si>
    <t>Jukna Maruta - ģimenes ārsta un arodveselības un arodslimību ārsta prakse</t>
  </si>
  <si>
    <t>Jukna Maruta</t>
  </si>
  <si>
    <t>A.Jurovas ģimenes ārsta prakse, SIA</t>
  </si>
  <si>
    <t>Jurova Aija</t>
  </si>
  <si>
    <t>Kaktiņa Signe - ģimenes ārsta  prakse</t>
  </si>
  <si>
    <t>Kaktiņa Signe</t>
  </si>
  <si>
    <t>Kalvāne Līga - ģimenes ārsta prakse</t>
  </si>
  <si>
    <t>Kalvāne Līga</t>
  </si>
  <si>
    <t>Karlovska Biruta - ģimenes ārsta prakse</t>
  </si>
  <si>
    <t>Karlovska Biruta</t>
  </si>
  <si>
    <t>Kauliņa Anna - ģimenes ārsta un arodveselības un arodslimību ārsta prakse</t>
  </si>
  <si>
    <t>Kauliņa Anna</t>
  </si>
  <si>
    <t>ANNAMED, Sabiedrība ar ierobežotu atbildību</t>
  </si>
  <si>
    <t>Krieva Anna</t>
  </si>
  <si>
    <t>Krievāne Dace -  ģimenes ārsta, kardiologa, arodveselības un arodslimību ārsta prakse</t>
  </si>
  <si>
    <t>Krievāne Dace</t>
  </si>
  <si>
    <t>Monikas Stacēvičas ārsta prakse, SIA</t>
  </si>
  <si>
    <t>Kroniņa Monika</t>
  </si>
  <si>
    <t>ILZES KUKUTES ĢIMENES ĀRSTA PRAKSE, SIA</t>
  </si>
  <si>
    <t>Kukute Ilze</t>
  </si>
  <si>
    <t>Ķuze Anna - ģimenes ārsta prakse</t>
  </si>
  <si>
    <t>Ķuze Anna</t>
  </si>
  <si>
    <t>Lagzdiņa Inta - ģimenes ārsta prakse</t>
  </si>
  <si>
    <t>Lagzdiņa Inta</t>
  </si>
  <si>
    <t>Sandras Lapsas-Ārentas ģimenes ārstes prakse, Sabiedrība ar ierobežotu atbildību</t>
  </si>
  <si>
    <t>Lapsa-Ārenta Sandra</t>
  </si>
  <si>
    <t>Lasmane Gundega - ģimenes ārsta un pediatra prakse</t>
  </si>
  <si>
    <t>Lasmane Gundega</t>
  </si>
  <si>
    <t>Ilgas Lācītes privātprakse, Sabiedrība ar ierobežotu atbildību</t>
  </si>
  <si>
    <t>Lācīte Ilga</t>
  </si>
  <si>
    <t>Leitāne Una</t>
  </si>
  <si>
    <t>Lejniece Inese - ģimenes ārsta prakse</t>
  </si>
  <si>
    <t>Lejniece Inese</t>
  </si>
  <si>
    <t>Lemhena Liena - ģimenes ārsta prakse</t>
  </si>
  <si>
    <t>Lemhena Liena</t>
  </si>
  <si>
    <t>Lībietis Mārtiņš</t>
  </si>
  <si>
    <t>Līcīte Ausma - ģimenes ārsta prakse</t>
  </si>
  <si>
    <t>Līcīte Ausma</t>
  </si>
  <si>
    <t>Veselības centrs "Džūkste", SIA</t>
  </si>
  <si>
    <t>Lubgāne Ilze</t>
  </si>
  <si>
    <t>E.Maigones ārsta prakse, SIA</t>
  </si>
  <si>
    <t>Maigone Evija</t>
  </si>
  <si>
    <t>Mantons Uldis - ģimenes ārsta prakse</t>
  </si>
  <si>
    <t>Mantons Uldis</t>
  </si>
  <si>
    <t>Martuzāne Līga - ģimenes ārsta prakse</t>
  </si>
  <si>
    <t>Martuzāne Līga</t>
  </si>
  <si>
    <t>Matisone Inese - ģimenes ārsta prakse</t>
  </si>
  <si>
    <t>Matisone Inese</t>
  </si>
  <si>
    <t>Mauliņa Anita - ģimenes ārsta prakse</t>
  </si>
  <si>
    <t>Mauliņa Anita</t>
  </si>
  <si>
    <t>Mauliņš Ziedonis - ģimenes ārsta un arodveselības un arodslimību ārsta prakse</t>
  </si>
  <si>
    <t>Mauliņš Ziedonis</t>
  </si>
  <si>
    <t>SAMMAR, SIA</t>
  </si>
  <si>
    <t>Mārtiņa Samanta</t>
  </si>
  <si>
    <t>Inas Mortukānes ārsta prakse, SIA</t>
  </si>
  <si>
    <t>Mortukāne Ina</t>
  </si>
  <si>
    <t>Valijas Nagņibedas ģimenes ārsta prakse, SIA</t>
  </si>
  <si>
    <t>Nagņibeda Valija</t>
  </si>
  <si>
    <t>Nenišķe Iveta - ģimenes ārsta prakse</t>
  </si>
  <si>
    <t>Nenišķe Iveta</t>
  </si>
  <si>
    <t>Niedre Ilze - ģimenes ārsta prakse</t>
  </si>
  <si>
    <t>Niedre Ilze</t>
  </si>
  <si>
    <t>Novicāne Silva - ģimenes ārsta prakse</t>
  </si>
  <si>
    <t>Novicāne Silva</t>
  </si>
  <si>
    <t>SANUS SN, SIA</t>
  </si>
  <si>
    <t>Novika Signe</t>
  </si>
  <si>
    <t>Ose Māra - ģimenes ārsta prakse</t>
  </si>
  <si>
    <t>Ose Māra</t>
  </si>
  <si>
    <t>Ozoliņa Laila - ģimenes ārsta prakse</t>
  </si>
  <si>
    <t>Ozoliņa Laila</t>
  </si>
  <si>
    <t>Pārpuce Sanita -ģimenes ārsta prakse</t>
  </si>
  <si>
    <t>Pārpuce Sanita</t>
  </si>
  <si>
    <t>Pāvulāns Andris - ģimenes ārsta un arodveselības un arodslimību ārsta prakse</t>
  </si>
  <si>
    <t>Pāvulāns Andris</t>
  </si>
  <si>
    <t>Pelčere Vija - ģimenes ārsta prakse</t>
  </si>
  <si>
    <t>Pelčere Vija</t>
  </si>
  <si>
    <t>Piļipčuka Tatjana - ģimenes ārsta un neirologa prakse</t>
  </si>
  <si>
    <t>Piļipčuka Tatjana</t>
  </si>
  <si>
    <t>Plivčs Oskars</t>
  </si>
  <si>
    <t>Pokule Ineta - ģimenes ārsta prakse</t>
  </si>
  <si>
    <t>Pokule Ineta</t>
  </si>
  <si>
    <t>Priedīte Maruta - ģimenes ārsta prakse</t>
  </si>
  <si>
    <t>Priedīte Maruta</t>
  </si>
  <si>
    <t>Pučetis Edvīns - ģimenes ārsta prakse</t>
  </si>
  <si>
    <t>Pučetis Edvīns</t>
  </si>
  <si>
    <t>Raga Ineta - ģimenes ārsta prakse</t>
  </si>
  <si>
    <t>Raga Ineta</t>
  </si>
  <si>
    <t>Rancāne Līga - ģimenes ārsta un pediatra prakse</t>
  </si>
  <si>
    <t>Rancāne Līga</t>
  </si>
  <si>
    <t>Rancāne Anta - ģimenes ārsta prakse</t>
  </si>
  <si>
    <t>Rancāne Anta</t>
  </si>
  <si>
    <t>MEDcontrol, Sabiedrība ar ierobežotu atbildību</t>
  </si>
  <si>
    <t>Rence Andīna</t>
  </si>
  <si>
    <t>RIMED, Sabiedrība ar ierobežotu atbildību</t>
  </si>
  <si>
    <t>Rinkevica Mārīte</t>
  </si>
  <si>
    <t>Bēnes doktorāts, Sabiedrība ar ierobežotu atbildību</t>
  </si>
  <si>
    <t>Roga Ilga</t>
  </si>
  <si>
    <t>Daces Roskas ģimenes ārsta prakse, SIA</t>
  </si>
  <si>
    <t>Roska Dace</t>
  </si>
  <si>
    <t>Ilzes Rudko ārsta prakse, Sabiedrība ar ierobežotu atbildību</t>
  </si>
  <si>
    <t>Rudko Ilze</t>
  </si>
  <si>
    <t>Dr.Rukmanes ģimenes ārsta prakse, Sabiedrība ar ierobežotu atbildību</t>
  </si>
  <si>
    <t>Rukmane Gunita</t>
  </si>
  <si>
    <t>Saldniece Sandra - ģimenes ārsta prakse</t>
  </si>
  <si>
    <t>Saldniece Sandra</t>
  </si>
  <si>
    <t>Sarbantoviča Inese - ģimenes ārsta un pediatra prakse</t>
  </si>
  <si>
    <t>Sarbantoviča Inese</t>
  </si>
  <si>
    <t>Sāmite Lelde - ģimenes ārsta prakse</t>
  </si>
  <si>
    <t>Sāmite Lelde</t>
  </si>
  <si>
    <t>Anitas Selezņevas ģimenes ārsta prakse, SIA</t>
  </si>
  <si>
    <t>Selezņeva Anita</t>
  </si>
  <si>
    <t>NaProMedicus, Sabiedrība ar ierobežotu atbildību</t>
  </si>
  <si>
    <t>Seržante Maruta</t>
  </si>
  <si>
    <t>Seržāne Maruta - ģimenes ārsta prakse</t>
  </si>
  <si>
    <t>Seržāne Maruta</t>
  </si>
  <si>
    <t>Siliņa Sandra -ģimenes ārsta prakse</t>
  </si>
  <si>
    <t>Siliņa Sandra</t>
  </si>
  <si>
    <t>Siliņš Aldis</t>
  </si>
  <si>
    <t>Sīricas ārsta prakse, Sabiedrība ar ierobežotu atbildību</t>
  </si>
  <si>
    <t>Sīrica Maija</t>
  </si>
  <si>
    <t>Ludmilas Skrjabinas ārsta prakse, Sabiedrība ar ierobežotu atbildību</t>
  </si>
  <si>
    <t>Skrjabina Ludmila</t>
  </si>
  <si>
    <t>Skudra Aija - ģimenes ārsta prakse</t>
  </si>
  <si>
    <t>Skudra Aija</t>
  </si>
  <si>
    <t>Sloka Daina - ģimenes ārsta prakse</t>
  </si>
  <si>
    <t>Sloka Daina</t>
  </si>
  <si>
    <t>Ornellas Smirnovas ģimenes ārsta prakse, SIA</t>
  </si>
  <si>
    <t>Smirnova Ornella</t>
  </si>
  <si>
    <t>Sproģe Ilze - ģimenes ārsta un pediatra prakse</t>
  </si>
  <si>
    <t>Sproģe Ilze</t>
  </si>
  <si>
    <t>Sretenska Irina - ģimenes ārsta prakse</t>
  </si>
  <si>
    <t>Sretenska Irina</t>
  </si>
  <si>
    <t>Staņa Ināra - ģimenes ārsta prakse</t>
  </si>
  <si>
    <t>Staņa Ināra</t>
  </si>
  <si>
    <t>Stille Skaidrīte - ģimenes ārsta prakse</t>
  </si>
  <si>
    <t>Stille Skaidrīte</t>
  </si>
  <si>
    <t>Strazdiņa Ilze - ģimenes ārsta prakse</t>
  </si>
  <si>
    <t>Strazdiņa Ilze</t>
  </si>
  <si>
    <t>ILSTRE, Sabiedrība ar ierobežotu atbildību</t>
  </si>
  <si>
    <t>Strēle Ilze</t>
  </si>
  <si>
    <t>Iolandas Šaihulovas ģimenes ārstes prakse, Sabiedrība ar ierobežotu atbildību</t>
  </si>
  <si>
    <t>Šaihulova Iolanda</t>
  </si>
  <si>
    <t>Šmits Roberts - ārsta internista prakse</t>
  </si>
  <si>
    <t>Šmits Roberts</t>
  </si>
  <si>
    <t>Šulce Ināra - ģimenes ārsta, neirologa un arodveselības un arodslimību ārsta prakse</t>
  </si>
  <si>
    <t>Šulce Ināra</t>
  </si>
  <si>
    <t>Tēraude Aija - ģimenes ārsta un pediatra prakse</t>
  </si>
  <si>
    <t>Tēraude Aija</t>
  </si>
  <si>
    <t>Titova Lilija</t>
  </si>
  <si>
    <t>Tīcmane Gunta - ģimenes ārsta prakse</t>
  </si>
  <si>
    <t>Tīcmane Gunta</t>
  </si>
  <si>
    <t>Olgas Tomaševskas ģimenes ārsta prakse, Sabiedrība ar ierobežotu atbildību</t>
  </si>
  <si>
    <t>Tomaševska Olga</t>
  </si>
  <si>
    <t>Troska Dzintra - ģimenes ārsta un arodveselības un arodslimību ārsta prakse</t>
  </si>
  <si>
    <t>Troska Dzintra</t>
  </si>
  <si>
    <t>Urbanoviča Anita - ģimenes ārsta prakse</t>
  </si>
  <si>
    <t>Urbanoviča Anita</t>
  </si>
  <si>
    <t>Aksanas Utenkovas ārsta prakse, SIA</t>
  </si>
  <si>
    <t>Utenkova Aksana</t>
  </si>
  <si>
    <t>Ilzes Vaičekones ārsta prakse, Sabiedrība ar ierobežotu atbildību</t>
  </si>
  <si>
    <t>Vaičekone Ilze</t>
  </si>
  <si>
    <t>Dainas Vaivodes ģimenes ārsta prakse, Sabiedrība ar ierobežotu atbildību</t>
  </si>
  <si>
    <t>Vaivode Daina</t>
  </si>
  <si>
    <t>Valdmane Evita - ģimenes ārsta prakse</t>
  </si>
  <si>
    <t>Valdmane Evita</t>
  </si>
  <si>
    <t>Vāvere Anna - ģimenes ārsta prakse</t>
  </si>
  <si>
    <t>Vāvere Anna</t>
  </si>
  <si>
    <t>W-DOC, Sabiedrība ar ierobežotu atbildību</t>
  </si>
  <si>
    <t>Vēbere Lidija</t>
  </si>
  <si>
    <t>VIMED, Sabiedrība ar ierobežotu atbildību</t>
  </si>
  <si>
    <t>Vilkārse Elīna</t>
  </si>
  <si>
    <t>Volkopa Inese - ģimenes ārsta un pediatra prakse</t>
  </si>
  <si>
    <t>Volkopa Inese</t>
  </si>
  <si>
    <t>Zabela Gaļina</t>
  </si>
  <si>
    <t>Zaderņuka Inesa - ģimenes ārsta prakse</t>
  </si>
  <si>
    <t>Zaderņuka Inesa</t>
  </si>
  <si>
    <t>Zadorožnaja Ņina - ģimenes ārsta prakse</t>
  </si>
  <si>
    <t>Zadorožnaja Ņina</t>
  </si>
  <si>
    <t>M.Zakse-Grigorjana ģimenes ārsta prakse, SIA</t>
  </si>
  <si>
    <t>Zakse-Grigorjana Marika</t>
  </si>
  <si>
    <t>Zariņa Vija</t>
  </si>
  <si>
    <t>Zdūne Rita - ģimenes ārsta prakse</t>
  </si>
  <si>
    <t>Zdūne Rita</t>
  </si>
  <si>
    <t>Zelča Astrīda - ģimenes ārsta prakse</t>
  </si>
  <si>
    <t>Zelča Astrīda</t>
  </si>
  <si>
    <t>Zepa Dace - ģimenes ārsta prakse</t>
  </si>
  <si>
    <t>Zepa Dace</t>
  </si>
  <si>
    <t>Ziediņa Inta - ģimenes ārsta prakse</t>
  </si>
  <si>
    <t>Ziediņa Inta</t>
  </si>
  <si>
    <t>Zirne Ārija - ģimenes ārsta prakse</t>
  </si>
  <si>
    <t>Zirne Ārija</t>
  </si>
  <si>
    <t>Zīle Anda - ģimenes ārsta prakse</t>
  </si>
  <si>
    <t>Zīle Anda</t>
  </si>
  <si>
    <t>Zīverte Santa - ģimenes ārsta prakse</t>
  </si>
  <si>
    <t>Zīverte Santa</t>
  </si>
  <si>
    <t>Zvinģele Laimdota</t>
  </si>
  <si>
    <t>INMED, Sabiedrība ar ierobežotu atbildību</t>
  </si>
  <si>
    <t>Žunna Inita</t>
  </si>
  <si>
    <t>Kurzemes nodaļa</t>
  </si>
  <si>
    <t>Latgales nodaļa</t>
  </si>
  <si>
    <t>Rīgas nodaļa</t>
  </si>
  <si>
    <t>Vidzemes nodaļa</t>
  </si>
  <si>
    <t>Zemgales nodaļa</t>
  </si>
  <si>
    <t>Nr. p.k.</t>
  </si>
  <si>
    <t>Krūts vēža skrīnings</t>
  </si>
  <si>
    <t>Miķelsone Ingrīga - ģimenes ārsta un pediatra prakse</t>
  </si>
  <si>
    <t>Melderprakse, Sabiedrība ar ierobežotu atbildību</t>
  </si>
  <si>
    <t>Cērpa Ilva</t>
  </si>
  <si>
    <t>Grinko Anna – ģimenes ārsta prakse</t>
  </si>
  <si>
    <t>Baltruševiča Irēna -ģimenes ārsta prakse</t>
  </si>
  <si>
    <t>MEDEXPERT PLUS, SIA</t>
  </si>
  <si>
    <t>Dana Gurenko</t>
  </si>
  <si>
    <t>Mārīte Kaļva</t>
  </si>
  <si>
    <t xml:space="preserve">Vesela ģimene, SIA </t>
  </si>
  <si>
    <t xml:space="preserve">Jelizavetas Aleksejevas </t>
  </si>
  <si>
    <t>Tomson Medical, SIA</t>
  </si>
  <si>
    <t>Alevtina Hanturova</t>
  </si>
  <si>
    <t>ISMA SIA</t>
  </si>
  <si>
    <t>Ilze Šmaukstele</t>
  </si>
  <si>
    <t>Rīgas patversme</t>
  </si>
  <si>
    <t>Pozņaka Ilze</t>
  </si>
  <si>
    <t>Ježova Oksana</t>
  </si>
  <si>
    <t>Medical ambulance, SIA</t>
  </si>
  <si>
    <t>Laimas prakse, SIA</t>
  </si>
  <si>
    <t>Ilvas Gailumas ģimenes ārsta prakse, SIA (Plesunova)</t>
  </si>
  <si>
    <t>Gordona Jekaterina</t>
  </si>
  <si>
    <t>Medicinus, SIA</t>
  </si>
  <si>
    <t>Namavīre Inga</t>
  </si>
  <si>
    <t xml:space="preserve">Pavlovska Sabīne </t>
  </si>
  <si>
    <t xml:space="preserve">Terveus SIA </t>
  </si>
  <si>
    <t>Ģimenes ārstu doktorāts, Sabiedrība ar ierobežotu atbildību</t>
  </si>
  <si>
    <t>Ieva Melišus</t>
  </si>
  <si>
    <t>Kaščuka Darja</t>
  </si>
  <si>
    <t>Jekaterīna Stepičeva</t>
  </si>
  <si>
    <t xml:space="preserve">Veselības centru apvienība, AS </t>
  </si>
  <si>
    <t>Jūlija Zamotkina</t>
  </si>
  <si>
    <t>ARMONIA HEALTH SIA</t>
  </si>
  <si>
    <t>Auksilium, Sabiedrība ar ierobežotu atbildību</t>
  </si>
  <si>
    <t>SIA "Leonoras Burovas ārsta prakse"</t>
  </si>
  <si>
    <t xml:space="preserve">Liepa-Akmentiņa Dace </t>
  </si>
  <si>
    <t>SIA “Madaras Freimanes ģimenes ārsta prakse”</t>
  </si>
  <si>
    <t>Madara Freimane</t>
  </si>
  <si>
    <t>Anete Klovāne</t>
  </si>
  <si>
    <t>SIA "K.BIRZNIECES-BĒRZIŅAS ĢIMENES ĀRSTA PRAKSE"</t>
  </si>
  <si>
    <t>Ropažu novada pašvaldības aģentūra "Stopiņu ambulance"</t>
  </si>
  <si>
    <t xml:space="preserve">Kristīne Grosvalde </t>
  </si>
  <si>
    <t>Edītes Krūmiņas ģimenes ārsta prakse, Sabiedrība ar ierobežotu atbildību</t>
  </si>
  <si>
    <t>Edīte Krūmiņa</t>
  </si>
  <si>
    <t>Beatas Krūmiņas ārsta prakse, Sabiedrība ar ierobežotu atbildību</t>
  </si>
  <si>
    <t>Beata Krūmiņa</t>
  </si>
  <si>
    <t xml:space="preserve">Ilzes Kidalas ģimenes ārsta prakse, SIA </t>
  </si>
  <si>
    <t>Ilze Kidala</t>
  </si>
  <si>
    <t>RIVA MED, SIA</t>
  </si>
  <si>
    <t>Rita Ivanova</t>
  </si>
  <si>
    <t>Lidija Bubņenkova</t>
  </si>
  <si>
    <t>A.Stubailovas ģimenes ārsta prakse, SIA;</t>
  </si>
  <si>
    <t xml:space="preserve">Balode Ilona </t>
  </si>
  <si>
    <t xml:space="preserve">Ditas Pīlātes ģimenes ārsta prakse, Sabiedrība ar ierobežotu atbildību </t>
  </si>
  <si>
    <t>Evita Pundure</t>
  </si>
  <si>
    <t>Elīnas Kapteines ģimenes ārsta prakse, SIA</t>
  </si>
  <si>
    <t>Kapteine Elīna</t>
  </si>
  <si>
    <t>Virziņa Līga - ģimenes ārsta prakse</t>
  </si>
  <si>
    <t>Virziņa Līga</t>
  </si>
  <si>
    <t>I. Beļaunieces ģimenes ārsta prakse, SIA</t>
  </si>
  <si>
    <t>Sabiedrība ar ierobežotu atbildību "Jāņa Kangara ārsta prakse"</t>
  </si>
  <si>
    <t>Kangars Jānis</t>
  </si>
  <si>
    <t>Centra doktorāts, Sabiedrība ar ierobežotu atbildību</t>
  </si>
  <si>
    <t>Santas Gulbes ģimenes ārsta prakse, Sabiedrība ar ierobežotu atbildību</t>
  </si>
  <si>
    <t>G.Šmites ģimenes ārsta prakse, SIA</t>
  </si>
  <si>
    <t>Guna Šmite</t>
  </si>
  <si>
    <t>Ivetas Jevtušenko ārsta prakse, SIA</t>
  </si>
  <si>
    <t>Timofejeva Ļubova</t>
  </si>
  <si>
    <t>K. Konstantinovas Ģimenes ārsta prakse, SIA</t>
  </si>
  <si>
    <t>Ksenija Konstantinova</t>
  </si>
  <si>
    <t xml:space="preserve">Unas Leitānes ģimenes ārsta prakse, SIA </t>
  </si>
  <si>
    <t>Lāsma Četverga</t>
  </si>
  <si>
    <t>J.Šates ārsta prakse, SIA</t>
  </si>
  <si>
    <t>Šate Jānis</t>
  </si>
  <si>
    <t>Santas Krieviņas ģimenes ārsta prakse, SIA</t>
  </si>
  <si>
    <t>Santa Krieviņa</t>
  </si>
  <si>
    <t>Viktorija Grebņeva</t>
  </si>
  <si>
    <t>Izsūtīto uzaicinājumu skaits 01.01.2022-30.06.2022</t>
  </si>
  <si>
    <t>Hlusova Anete</t>
  </si>
  <si>
    <t>DRKV ģimenes ārsta prakse, SIA</t>
  </si>
  <si>
    <t>Gaļinas Zaharovas ģimenes ārsta un pediatra prakse, SIA</t>
  </si>
  <si>
    <t>Grāvele Dace</t>
  </si>
  <si>
    <t>Veikto izmeklējumu skaits 01.01.2022-30.06.2022</t>
  </si>
  <si>
    <t>Sasniegtie atsaucības rādītāji krūts vēža skrīningā un dzemdes kakla skrīningā 2022.gada I pusgadā ģimenes ārstu praksēs</t>
  </si>
  <si>
    <t>Dzemdes kakla vēža skrīnings</t>
  </si>
  <si>
    <t>ģimenes ārsta prakse nav sasniegusi noteiktos atsaucības rādītājus</t>
  </si>
  <si>
    <t>ģimenes ārsta prakse ir sasniegusi atsaucības rādītājus 50%-70% dzmedes kakla vēža skrīningā un 60%-70% krūts vēža skrīningā</t>
  </si>
  <si>
    <t>ģimenes ārsta prakses sasniegtais atsaucības rādītājs ir 71% un vairāk</t>
  </si>
  <si>
    <t>Tabulā izmantotie apzīmējumi</t>
  </si>
  <si>
    <t>Salīdzinājumā ar vidējo sasniegto rādītāju starp ģimenes ārstu praksēm</t>
  </si>
  <si>
    <t>ģimenes ārsta prakses sasniegtais rādītājs nav vērtējams, jo mērķa grupa (izsūtītās skrīninga uzaicinājuma vēstules) nesasniedz 20, kas ir noteikts kā minimums atsaucības aprēķinam. (MK 555, 11.pielikuma 16. punkts)</t>
  </si>
  <si>
    <t>Sasniegtais atsaucības rādītājs praksē, %</t>
  </si>
  <si>
    <t>Tabulā norādīts izsūtīto skrīninga uzaicinājuma vēstuļu skaits pie ģimenes ārsta reģistrētajiem mērķa grupas pacientiem periodā no 01.01.2022 - 30.06.2022.  Pie veiktajiem izmeklējumiem no 01.01.2022-30.06.2022 ir ņemtas vērā arī  profilaktiskās pārbaudes, kas veiktas ar iepriekšējos periodos izsūtītajām skrīninga uzaicinājuma vēstulēm. Salīdzinājums ar vidējo sasniegto rādītāju starp ģimenes ārstu praksēm atspoguļo konkrētās ģimenes ārstu prakses aptveri, kas salīdzināta ar vidējo atsaucības rādītāju starp ģimenes ārstu praksēm periodā no 01.01.2022-30.06.2022, kas dzemdes kakla vēža skrīningam ir 60% un krūts vēža skrīningam 43%.</t>
  </si>
  <si>
    <t>Seikals Kristaps</t>
  </si>
  <si>
    <t>Tiltiņa Iveta - ģimenes ārsta prakse</t>
  </si>
  <si>
    <t>Tiltiņa Iveta</t>
  </si>
  <si>
    <t>Dreiska  Aija</t>
  </si>
  <si>
    <t>Stubailova-Žvarte Aļina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</si>
</sst>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1"/>
      <color theme="1"/>
      <name val="Calibri"/>
      <family val="2"/>
      <charset val="186"/>
      <scheme val="minor"/>
    </font>
    <font>
      <sz val="10"/>
      <color theme="1"/>
      <name val="Calibri"/>
      <family val="2"/>
      <charset val="186"/>
    </font>
    <font>
      <sz val="11"/>
      <color theme="1"/>
      <name val="Calibri"/>
      <family val="2"/>
      <charset val="186"/>
    </font>
    <font>
      <i/>
      <sz val="10"/>
      <color theme="1"/>
      <name val="Calibri"/>
      <family val="2"/>
      <charset val="186"/>
    </font>
    <font>
      <b/>
      <sz val="14"/>
      <color theme="1"/>
      <name val="Calibri"/>
      <family val="2"/>
      <charset val="186"/>
    </font>
    <font>
      <sz val="9"/>
      <name val="Calibri"/>
      <family val="2"/>
      <charset val="186"/>
    </font>
    <font>
      <b/>
      <sz val="10"/>
      <name val="Calibri"/>
      <family val="2"/>
      <charset val="186"/>
    </font>
    <font>
      <b/>
      <sz val="9"/>
      <color theme="1"/>
      <name val="Calibri"/>
      <family val="2"/>
      <charset val="186"/>
    </font>
  </fonts>
  <fills count="8">
    <fill>
      <patternFill patternType="none"/>
    </fill>
    <fill>
      <patternFill patternType="gray125"/>
    </fill>
    <fill>
      <patternFill patternType="solid">
        <fgColor theme="5" tint="0.79998168889431442"/>
        <bgColor indexed="64"/>
      </patternFill>
    </fill>
    <fill>
      <patternFill patternType="solid">
        <fgColor theme="2" tint="-9.9978637043366805E-2"/>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6" tint="0.59999389629810485"/>
        <bgColor indexed="64"/>
      </patternFill>
    </fill>
    <fill>
      <patternFill patternType="solid">
        <fgColor theme="2"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 fillId="0" borderId="0"/>
  </cellStyleXfs>
  <cellXfs count="48">
    <xf numFmtId="0" fontId="0" fillId="0" borderId="0" xfId="0"/>
    <xf numFmtId="0" fontId="3" fillId="0" borderId="0" xfId="0" applyFont="1"/>
    <xf numFmtId="0" fontId="2" fillId="3" borderId="1" xfId="0" applyFont="1" applyFill="1" applyBorder="1"/>
    <xf numFmtId="0" fontId="2" fillId="2" borderId="1" xfId="0" applyFont="1" applyFill="1" applyBorder="1"/>
    <xf numFmtId="0" fontId="2" fillId="4" borderId="1" xfId="0" applyFont="1" applyFill="1" applyBorder="1"/>
    <xf numFmtId="0" fontId="2" fillId="5" borderId="1" xfId="0" applyFont="1" applyFill="1" applyBorder="1"/>
    <xf numFmtId="0" fontId="6" fillId="0" borderId="0" xfId="1" applyFont="1" applyAlignment="1">
      <alignment horizontal="right" vertical="top" wrapText="1"/>
    </xf>
    <xf numFmtId="0" fontId="8" fillId="6" borderId="1" xfId="0" applyFont="1" applyFill="1" applyBorder="1" applyAlignment="1">
      <alignment horizontal="center" vertical="center" wrapText="1" shrinkToFit="1"/>
    </xf>
    <xf numFmtId="0" fontId="8" fillId="6" borderId="10" xfId="0" applyFont="1" applyFill="1" applyBorder="1" applyAlignment="1">
      <alignment horizontal="center" vertical="center" wrapText="1" shrinkToFit="1"/>
    </xf>
    <xf numFmtId="0" fontId="8" fillId="6" borderId="14" xfId="0" applyFont="1" applyFill="1" applyBorder="1" applyAlignment="1">
      <alignment horizontal="center" vertical="center" wrapText="1" shrinkToFit="1"/>
    </xf>
    <xf numFmtId="0" fontId="8" fillId="6" borderId="15" xfId="0" applyFont="1" applyFill="1" applyBorder="1" applyAlignment="1">
      <alignment horizontal="center" vertical="center" wrapText="1" shrinkToFit="1"/>
    </xf>
    <xf numFmtId="0" fontId="2" fillId="0" borderId="1" xfId="0" applyFont="1" applyBorder="1" applyAlignment="1">
      <alignment horizontal="center"/>
    </xf>
    <xf numFmtId="0" fontId="2" fillId="0" borderId="1" xfId="0" applyFont="1" applyBorder="1"/>
    <xf numFmtId="0" fontId="2" fillId="0" borderId="10" xfId="0" applyFont="1" applyBorder="1"/>
    <xf numFmtId="0" fontId="2" fillId="0" borderId="14" xfId="0" applyFont="1" applyBorder="1" applyAlignment="1">
      <alignment horizontal="center"/>
    </xf>
    <xf numFmtId="1" fontId="2" fillId="2" borderId="1" xfId="0" applyNumberFormat="1" applyFont="1" applyFill="1" applyBorder="1" applyAlignment="1">
      <alignment horizontal="center"/>
    </xf>
    <xf numFmtId="1" fontId="2" fillId="0" borderId="15" xfId="0" applyNumberFormat="1" applyFont="1" applyBorder="1" applyAlignment="1">
      <alignment horizontal="center"/>
    </xf>
    <xf numFmtId="1" fontId="2" fillId="4" borderId="1" xfId="0" applyNumberFormat="1" applyFont="1" applyFill="1" applyBorder="1" applyAlignment="1">
      <alignment horizontal="center"/>
    </xf>
    <xf numFmtId="1" fontId="2" fillId="5" borderId="1" xfId="0" applyNumberFormat="1" applyFont="1" applyFill="1" applyBorder="1" applyAlignment="1">
      <alignment horizontal="center"/>
    </xf>
    <xf numFmtId="1" fontId="2" fillId="3" borderId="1" xfId="0" applyNumberFormat="1" applyFont="1" applyFill="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1" fontId="2" fillId="4" borderId="17" xfId="0" applyNumberFormat="1" applyFont="1" applyFill="1" applyBorder="1" applyAlignment="1">
      <alignment horizontal="center"/>
    </xf>
    <xf numFmtId="1" fontId="2" fillId="0" borderId="18" xfId="0" applyNumberFormat="1" applyFont="1" applyBorder="1" applyAlignment="1">
      <alignment horizontal="center"/>
    </xf>
    <xf numFmtId="1" fontId="2" fillId="2" borderId="17" xfId="0" applyNumberFormat="1" applyFont="1" applyFill="1" applyBorder="1" applyAlignment="1">
      <alignment horizontal="center"/>
    </xf>
    <xf numFmtId="0" fontId="2" fillId="0" borderId="0" xfId="0" applyFont="1"/>
    <xf numFmtId="0" fontId="2" fillId="0" borderId="9"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7" fillId="7" borderId="11" xfId="1" applyFont="1" applyFill="1" applyBorder="1" applyAlignment="1">
      <alignment horizontal="center"/>
    </xf>
    <xf numFmtId="0" fontId="7" fillId="7" borderId="12" xfId="1" applyFont="1" applyFill="1" applyBorder="1" applyAlignment="1">
      <alignment horizontal="center"/>
    </xf>
    <xf numFmtId="0" fontId="7" fillId="7" borderId="13" xfId="1" applyFont="1" applyFill="1" applyBorder="1" applyAlignment="1">
      <alignment horizontal="center"/>
    </xf>
    <xf numFmtId="0" fontId="7" fillId="7" borderId="19" xfId="1" applyFont="1" applyFill="1" applyBorder="1" applyAlignment="1">
      <alignment horizontal="center"/>
    </xf>
    <xf numFmtId="0" fontId="7" fillId="7" borderId="20" xfId="1" applyFont="1" applyFill="1" applyBorder="1" applyAlignment="1">
      <alignment horizontal="center"/>
    </xf>
    <xf numFmtId="0" fontId="7" fillId="7" borderId="21" xfId="1" applyFont="1" applyFill="1" applyBorder="1" applyAlignment="1">
      <alignment horizontal="center"/>
    </xf>
    <xf numFmtId="0" fontId="5" fillId="0" borderId="0" xfId="0" applyFont="1" applyAlignment="1">
      <alignment horizontal="center"/>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4" xfId="0" applyFont="1" applyBorder="1" applyAlignment="1">
      <alignment horizontal="left" vertical="top" wrapText="1" shrinkToFit="1"/>
    </xf>
    <xf numFmtId="0" fontId="2" fillId="0" borderId="5" xfId="0" applyFont="1" applyBorder="1" applyAlignment="1">
      <alignment horizontal="left" vertical="top" wrapText="1" shrinkToFit="1"/>
    </xf>
    <xf numFmtId="0" fontId="2" fillId="0" borderId="0" xfId="0" applyFont="1" applyAlignment="1">
      <alignment horizontal="left" vertical="top" wrapText="1" shrinkToFit="1"/>
    </xf>
    <xf numFmtId="0" fontId="2" fillId="0" borderId="6" xfId="0" applyFont="1" applyBorder="1" applyAlignment="1">
      <alignment horizontal="left" vertical="top" wrapText="1" shrinkToFit="1"/>
    </xf>
    <xf numFmtId="0" fontId="4" fillId="0" borderId="5" xfId="0" applyFont="1" applyBorder="1" applyAlignment="1">
      <alignment horizontal="left" wrapText="1" shrinkToFit="1"/>
    </xf>
    <xf numFmtId="0" fontId="4" fillId="0" borderId="0" xfId="0" applyFont="1" applyAlignment="1">
      <alignment horizontal="left" wrapText="1" shrinkToFit="1"/>
    </xf>
    <xf numFmtId="0" fontId="4" fillId="0" borderId="6" xfId="0" applyFont="1" applyBorder="1" applyAlignment="1">
      <alignment horizontal="left" wrapText="1" shrinkToFit="1"/>
    </xf>
    <xf numFmtId="0" fontId="2" fillId="0" borderId="5" xfId="0" applyFont="1" applyBorder="1" applyAlignment="1">
      <alignment horizontal="left"/>
    </xf>
    <xf numFmtId="0" fontId="2" fillId="0" borderId="0" xfId="0" applyFont="1" applyAlignment="1">
      <alignment horizontal="left"/>
    </xf>
    <xf numFmtId="0" fontId="2" fillId="0" borderId="6" xfId="0" applyFont="1" applyBorder="1" applyAlignment="1">
      <alignment horizontal="left"/>
    </xf>
  </cellXfs>
  <cellStyles count="2">
    <cellStyle name="Normal" xfId="0" builtinId="0"/>
    <cellStyle name="Normal 3" xfId="1" xr:uid="{97467430-270B-401D-BE63-6CE0C82B7E2E}"/>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88E47-FD50-4DBF-8E16-2EF42FAB5B6B}">
  <dimension ref="A2:L1220"/>
  <sheetViews>
    <sheetView tabSelected="1" zoomScaleNormal="100" workbookViewId="0">
      <selection activeCell="P13" sqref="P13"/>
    </sheetView>
  </sheetViews>
  <sheetFormatPr defaultRowHeight="15" x14ac:dyDescent="0.25"/>
  <cols>
    <col min="1" max="1" width="8.7109375" style="1"/>
    <col min="2" max="2" width="15.85546875" style="1" customWidth="1"/>
    <col min="3" max="3" width="37.5703125" style="1" customWidth="1"/>
    <col min="4" max="4" width="21.85546875" style="1" customWidth="1"/>
    <col min="5" max="5" width="14.140625" style="1" customWidth="1"/>
    <col min="6" max="6" width="15.42578125" style="1" customWidth="1"/>
    <col min="7" max="7" width="14.7109375" style="1" customWidth="1"/>
    <col min="8" max="8" width="15.5703125" style="1" customWidth="1"/>
    <col min="9" max="9" width="13.5703125" style="1" customWidth="1"/>
    <col min="10" max="10" width="15.42578125" style="1" customWidth="1"/>
    <col min="11" max="11" width="13.140625" style="1" customWidth="1"/>
    <col min="12" max="12" width="15.42578125" style="1" customWidth="1"/>
    <col min="13" max="16384" width="9.140625" style="1"/>
  </cols>
  <sheetData>
    <row r="2" spans="1:12" ht="15" customHeight="1" x14ac:dyDescent="0.25">
      <c r="A2" s="36" t="s">
        <v>2340</v>
      </c>
      <c r="B2" s="37"/>
      <c r="C2" s="37"/>
      <c r="D2" s="37"/>
      <c r="E2" s="37"/>
      <c r="F2" s="37"/>
      <c r="G2" s="37"/>
      <c r="H2" s="37"/>
      <c r="I2" s="37"/>
      <c r="J2" s="37"/>
      <c r="K2" s="37"/>
      <c r="L2" s="38"/>
    </row>
    <row r="3" spans="1:12" x14ac:dyDescent="0.25">
      <c r="A3" s="39"/>
      <c r="B3" s="40"/>
      <c r="C3" s="40"/>
      <c r="D3" s="40"/>
      <c r="E3" s="40"/>
      <c r="F3" s="40"/>
      <c r="G3" s="40"/>
      <c r="H3" s="40"/>
      <c r="I3" s="40"/>
      <c r="J3" s="40"/>
      <c r="K3" s="40"/>
      <c r="L3" s="41"/>
    </row>
    <row r="4" spans="1:12" x14ac:dyDescent="0.25">
      <c r="A4" s="39"/>
      <c r="B4" s="40"/>
      <c r="C4" s="40"/>
      <c r="D4" s="40"/>
      <c r="E4" s="40"/>
      <c r="F4" s="40"/>
      <c r="G4" s="40"/>
      <c r="H4" s="40"/>
      <c r="I4" s="40"/>
      <c r="J4" s="40"/>
      <c r="K4" s="40"/>
      <c r="L4" s="41"/>
    </row>
    <row r="5" spans="1:12" x14ac:dyDescent="0.25">
      <c r="A5" s="42" t="s">
        <v>2336</v>
      </c>
      <c r="B5" s="43"/>
      <c r="C5" s="43"/>
      <c r="D5" s="43"/>
      <c r="E5" s="43"/>
      <c r="F5" s="43"/>
      <c r="G5" s="43"/>
      <c r="H5" s="43"/>
      <c r="I5" s="43"/>
      <c r="J5" s="43"/>
      <c r="K5" s="43"/>
      <c r="L5" s="44"/>
    </row>
    <row r="6" spans="1:12" x14ac:dyDescent="0.25">
      <c r="A6" s="2"/>
      <c r="B6" s="45" t="s">
        <v>2338</v>
      </c>
      <c r="C6" s="46"/>
      <c r="D6" s="46"/>
      <c r="E6" s="46"/>
      <c r="F6" s="46"/>
      <c r="G6" s="46"/>
      <c r="H6" s="46"/>
      <c r="I6" s="46"/>
      <c r="J6" s="46"/>
      <c r="K6" s="46"/>
      <c r="L6" s="47"/>
    </row>
    <row r="7" spans="1:12" x14ac:dyDescent="0.25">
      <c r="A7" s="3"/>
      <c r="B7" s="45" t="s">
        <v>2333</v>
      </c>
      <c r="C7" s="46"/>
      <c r="D7" s="46"/>
      <c r="E7" s="46"/>
      <c r="F7" s="46"/>
      <c r="G7" s="46"/>
      <c r="H7" s="46"/>
      <c r="I7" s="46"/>
      <c r="J7" s="46"/>
      <c r="K7" s="46"/>
      <c r="L7" s="47"/>
    </row>
    <row r="8" spans="1:12" x14ac:dyDescent="0.25">
      <c r="A8" s="4"/>
      <c r="B8" s="45" t="s">
        <v>2334</v>
      </c>
      <c r="C8" s="46"/>
      <c r="D8" s="46"/>
      <c r="E8" s="46"/>
      <c r="F8" s="46"/>
      <c r="G8" s="46"/>
      <c r="H8" s="46"/>
      <c r="I8" s="46"/>
      <c r="J8" s="46"/>
      <c r="K8" s="46"/>
      <c r="L8" s="47"/>
    </row>
    <row r="9" spans="1:12" x14ac:dyDescent="0.25">
      <c r="A9" s="5"/>
      <c r="B9" s="26" t="s">
        <v>2335</v>
      </c>
      <c r="C9" s="27"/>
      <c r="D9" s="27"/>
      <c r="E9" s="27"/>
      <c r="F9" s="27"/>
      <c r="G9" s="27"/>
      <c r="H9" s="27"/>
      <c r="I9" s="27"/>
      <c r="J9" s="27"/>
      <c r="K9" s="27"/>
      <c r="L9" s="28"/>
    </row>
    <row r="11" spans="1:12" ht="18.75" x14ac:dyDescent="0.3">
      <c r="B11" s="35" t="s">
        <v>2331</v>
      </c>
      <c r="C11" s="35"/>
      <c r="D11" s="35"/>
      <c r="E11" s="35"/>
      <c r="F11" s="35"/>
      <c r="G11" s="35"/>
      <c r="H11" s="35"/>
      <c r="I11" s="35"/>
      <c r="J11" s="35"/>
      <c r="K11" s="35"/>
      <c r="L11" s="35"/>
    </row>
    <row r="12" spans="1:12" ht="15.75" thickBot="1" x14ac:dyDescent="0.3">
      <c r="G12" s="6"/>
      <c r="H12" s="6"/>
      <c r="I12" s="6"/>
      <c r="J12" s="6"/>
      <c r="K12" s="6"/>
      <c r="L12" s="6"/>
    </row>
    <row r="13" spans="1:12" x14ac:dyDescent="0.25">
      <c r="C13" s="6"/>
      <c r="D13" s="6"/>
      <c r="E13" s="29" t="s">
        <v>2332</v>
      </c>
      <c r="F13" s="30"/>
      <c r="G13" s="30"/>
      <c r="H13" s="31"/>
      <c r="I13" s="32" t="s">
        <v>2248</v>
      </c>
      <c r="J13" s="33"/>
      <c r="K13" s="33"/>
      <c r="L13" s="34"/>
    </row>
    <row r="14" spans="1:12" ht="60" x14ac:dyDescent="0.25">
      <c r="A14" s="7" t="s">
        <v>2247</v>
      </c>
      <c r="B14" s="7" t="s">
        <v>0</v>
      </c>
      <c r="C14" s="7" t="s">
        <v>1</v>
      </c>
      <c r="D14" s="8" t="s">
        <v>2</v>
      </c>
      <c r="E14" s="9" t="s">
        <v>2325</v>
      </c>
      <c r="F14" s="7" t="s">
        <v>2330</v>
      </c>
      <c r="G14" s="7" t="s">
        <v>2339</v>
      </c>
      <c r="H14" s="10" t="s">
        <v>2337</v>
      </c>
      <c r="I14" s="9" t="s">
        <v>2325</v>
      </c>
      <c r="J14" s="7" t="s">
        <v>2330</v>
      </c>
      <c r="K14" s="7" t="s">
        <v>2339</v>
      </c>
      <c r="L14" s="10" t="s">
        <v>2337</v>
      </c>
    </row>
    <row r="15" spans="1:12" x14ac:dyDescent="0.25">
      <c r="A15" s="11">
        <v>1</v>
      </c>
      <c r="B15" s="12" t="s">
        <v>2244</v>
      </c>
      <c r="C15" s="12" t="s">
        <v>1488</v>
      </c>
      <c r="D15" s="13" t="s">
        <v>1489</v>
      </c>
      <c r="E15" s="14">
        <v>56</v>
      </c>
      <c r="F15" s="11">
        <v>25</v>
      </c>
      <c r="G15" s="15">
        <f t="shared" ref="G15:G45" si="0">F15/E15*100</f>
        <v>44.642857142857146</v>
      </c>
      <c r="H15" s="16">
        <f t="shared" ref="H15:H77" si="1">G15-60</f>
        <v>-15.357142857142854</v>
      </c>
      <c r="I15" s="14">
        <v>40</v>
      </c>
      <c r="J15" s="11">
        <v>20</v>
      </c>
      <c r="K15" s="15">
        <f t="shared" ref="K15:K51" si="2">J15/I15*100</f>
        <v>50</v>
      </c>
      <c r="L15" s="16">
        <f t="shared" ref="L15:L77" si="3">K15-43</f>
        <v>7</v>
      </c>
    </row>
    <row r="16" spans="1:12" x14ac:dyDescent="0.25">
      <c r="A16" s="11">
        <v>2</v>
      </c>
      <c r="B16" s="12" t="s">
        <v>2244</v>
      </c>
      <c r="C16" s="25" t="s">
        <v>1062</v>
      </c>
      <c r="D16" s="13" t="s">
        <v>1063</v>
      </c>
      <c r="E16" s="14">
        <v>92</v>
      </c>
      <c r="F16" s="11">
        <v>37</v>
      </c>
      <c r="G16" s="15">
        <f t="shared" si="0"/>
        <v>40.217391304347828</v>
      </c>
      <c r="H16" s="16">
        <f t="shared" si="1"/>
        <v>-19.782608695652172</v>
      </c>
      <c r="I16" s="14">
        <v>29</v>
      </c>
      <c r="J16" s="11">
        <v>20</v>
      </c>
      <c r="K16" s="17">
        <f t="shared" si="2"/>
        <v>68.965517241379317</v>
      </c>
      <c r="L16" s="16">
        <f t="shared" si="3"/>
        <v>25.965517241379317</v>
      </c>
    </row>
    <row r="17" spans="1:12" x14ac:dyDescent="0.25">
      <c r="A17" s="11">
        <v>3</v>
      </c>
      <c r="B17" s="12" t="s">
        <v>2246</v>
      </c>
      <c r="C17" s="12" t="s">
        <v>1915</v>
      </c>
      <c r="D17" s="13" t="s">
        <v>1916</v>
      </c>
      <c r="E17" s="14">
        <v>35</v>
      </c>
      <c r="F17" s="11">
        <v>19</v>
      </c>
      <c r="G17" s="17">
        <f t="shared" si="0"/>
        <v>54.285714285714285</v>
      </c>
      <c r="H17" s="16">
        <f t="shared" si="1"/>
        <v>-5.7142857142857153</v>
      </c>
      <c r="I17" s="14">
        <v>22</v>
      </c>
      <c r="J17" s="11">
        <v>10</v>
      </c>
      <c r="K17" s="15">
        <f t="shared" si="2"/>
        <v>45.454545454545453</v>
      </c>
      <c r="L17" s="16">
        <f t="shared" si="3"/>
        <v>2.4545454545454533</v>
      </c>
    </row>
    <row r="18" spans="1:12" x14ac:dyDescent="0.25">
      <c r="A18" s="11">
        <v>4</v>
      </c>
      <c r="B18" s="12" t="s">
        <v>2244</v>
      </c>
      <c r="C18" s="12" t="s">
        <v>1092</v>
      </c>
      <c r="D18" s="13" t="s">
        <v>1093</v>
      </c>
      <c r="E18" s="14">
        <v>58</v>
      </c>
      <c r="F18" s="11">
        <v>37</v>
      </c>
      <c r="G18" s="17">
        <f t="shared" si="0"/>
        <v>63.793103448275865</v>
      </c>
      <c r="H18" s="16">
        <f t="shared" si="1"/>
        <v>3.7931034482758648</v>
      </c>
      <c r="I18" s="14">
        <v>48</v>
      </c>
      <c r="J18" s="11">
        <v>19</v>
      </c>
      <c r="K18" s="15">
        <f t="shared" si="2"/>
        <v>39.583333333333329</v>
      </c>
      <c r="L18" s="16">
        <f t="shared" si="3"/>
        <v>-3.4166666666666714</v>
      </c>
    </row>
    <row r="19" spans="1:12" x14ac:dyDescent="0.25">
      <c r="A19" s="11">
        <v>5</v>
      </c>
      <c r="B19" s="12" t="s">
        <v>2244</v>
      </c>
      <c r="C19" s="12" t="s">
        <v>1162</v>
      </c>
      <c r="D19" s="13" t="s">
        <v>1163</v>
      </c>
      <c r="E19" s="14">
        <v>119</v>
      </c>
      <c r="F19" s="11">
        <v>66</v>
      </c>
      <c r="G19" s="17">
        <f t="shared" si="0"/>
        <v>55.462184873949582</v>
      </c>
      <c r="H19" s="16">
        <f t="shared" si="1"/>
        <v>-4.5378151260504183</v>
      </c>
      <c r="I19" s="14">
        <v>103</v>
      </c>
      <c r="J19" s="11">
        <v>61</v>
      </c>
      <c r="K19" s="15">
        <f t="shared" si="2"/>
        <v>59.22330097087378</v>
      </c>
      <c r="L19" s="16">
        <f t="shared" si="3"/>
        <v>16.22330097087378</v>
      </c>
    </row>
    <row r="20" spans="1:12" x14ac:dyDescent="0.25">
      <c r="A20" s="11">
        <v>6</v>
      </c>
      <c r="B20" s="12" t="s">
        <v>2244</v>
      </c>
      <c r="C20" s="12" t="s">
        <v>1268</v>
      </c>
      <c r="D20" s="13" t="s">
        <v>1269</v>
      </c>
      <c r="E20" s="14">
        <v>45</v>
      </c>
      <c r="F20" s="11">
        <v>21</v>
      </c>
      <c r="G20" s="15">
        <f t="shared" si="0"/>
        <v>46.666666666666664</v>
      </c>
      <c r="H20" s="16">
        <f t="shared" si="1"/>
        <v>-13.333333333333336</v>
      </c>
      <c r="I20" s="14">
        <v>24</v>
      </c>
      <c r="J20" s="11">
        <v>8</v>
      </c>
      <c r="K20" s="15">
        <f t="shared" si="2"/>
        <v>33.333333333333329</v>
      </c>
      <c r="L20" s="16">
        <f t="shared" si="3"/>
        <v>-9.6666666666666714</v>
      </c>
    </row>
    <row r="21" spans="1:12" x14ac:dyDescent="0.25">
      <c r="A21" s="11">
        <v>7</v>
      </c>
      <c r="B21" s="12" t="s">
        <v>2244</v>
      </c>
      <c r="C21" s="12" t="s">
        <v>1252</v>
      </c>
      <c r="D21" s="13" t="s">
        <v>1253</v>
      </c>
      <c r="E21" s="14">
        <v>40</v>
      </c>
      <c r="F21" s="11">
        <v>28</v>
      </c>
      <c r="G21" s="17">
        <f t="shared" si="0"/>
        <v>70</v>
      </c>
      <c r="H21" s="16">
        <f t="shared" si="1"/>
        <v>10</v>
      </c>
      <c r="I21" s="14">
        <v>45</v>
      </c>
      <c r="J21" s="11">
        <v>16</v>
      </c>
      <c r="K21" s="15">
        <f t="shared" si="2"/>
        <v>35.555555555555557</v>
      </c>
      <c r="L21" s="16">
        <f t="shared" si="3"/>
        <v>-7.4444444444444429</v>
      </c>
    </row>
    <row r="22" spans="1:12" x14ac:dyDescent="0.25">
      <c r="A22" s="11">
        <v>8</v>
      </c>
      <c r="B22" s="12" t="s">
        <v>2244</v>
      </c>
      <c r="C22" s="12" t="s">
        <v>1012</v>
      </c>
      <c r="D22" s="13" t="s">
        <v>1013</v>
      </c>
      <c r="E22" s="14">
        <v>91</v>
      </c>
      <c r="F22" s="11">
        <v>54</v>
      </c>
      <c r="G22" s="17">
        <f t="shared" si="0"/>
        <v>59.340659340659343</v>
      </c>
      <c r="H22" s="16">
        <f t="shared" si="1"/>
        <v>-0.659340659340657</v>
      </c>
      <c r="I22" s="14">
        <v>47</v>
      </c>
      <c r="J22" s="11">
        <v>25</v>
      </c>
      <c r="K22" s="15">
        <f t="shared" si="2"/>
        <v>53.191489361702125</v>
      </c>
      <c r="L22" s="16">
        <f t="shared" si="3"/>
        <v>10.191489361702125</v>
      </c>
    </row>
    <row r="23" spans="1:12" x14ac:dyDescent="0.25">
      <c r="A23" s="11">
        <v>9</v>
      </c>
      <c r="B23" s="12" t="s">
        <v>2242</v>
      </c>
      <c r="C23" s="12" t="s">
        <v>304</v>
      </c>
      <c r="D23" s="13" t="s">
        <v>305</v>
      </c>
      <c r="E23" s="14">
        <v>64</v>
      </c>
      <c r="F23" s="11">
        <v>36</v>
      </c>
      <c r="G23" s="17">
        <f t="shared" si="0"/>
        <v>56.25</v>
      </c>
      <c r="H23" s="16">
        <f t="shared" si="1"/>
        <v>-3.75</v>
      </c>
      <c r="I23" s="14">
        <v>50</v>
      </c>
      <c r="J23" s="11">
        <v>18</v>
      </c>
      <c r="K23" s="15">
        <f t="shared" si="2"/>
        <v>36</v>
      </c>
      <c r="L23" s="16">
        <f t="shared" si="3"/>
        <v>-7</v>
      </c>
    </row>
    <row r="24" spans="1:12" x14ac:dyDescent="0.25">
      <c r="A24" s="11">
        <v>10</v>
      </c>
      <c r="B24" s="12" t="s">
        <v>2246</v>
      </c>
      <c r="C24" s="12" t="s">
        <v>1917</v>
      </c>
      <c r="D24" s="13" t="s">
        <v>1918</v>
      </c>
      <c r="E24" s="14">
        <v>25</v>
      </c>
      <c r="F24" s="11">
        <v>18</v>
      </c>
      <c r="G24" s="18">
        <f t="shared" si="0"/>
        <v>72</v>
      </c>
      <c r="H24" s="16">
        <f t="shared" si="1"/>
        <v>12</v>
      </c>
      <c r="I24" s="14">
        <v>31</v>
      </c>
      <c r="J24" s="11">
        <v>9</v>
      </c>
      <c r="K24" s="15">
        <f t="shared" si="2"/>
        <v>29.032258064516132</v>
      </c>
      <c r="L24" s="16">
        <f t="shared" si="3"/>
        <v>-13.967741935483868</v>
      </c>
    </row>
    <row r="25" spans="1:12" x14ac:dyDescent="0.25">
      <c r="A25" s="11">
        <v>11</v>
      </c>
      <c r="B25" s="12" t="s">
        <v>2244</v>
      </c>
      <c r="C25" s="12" t="s">
        <v>1134</v>
      </c>
      <c r="D25" s="13" t="s">
        <v>1135</v>
      </c>
      <c r="E25" s="14">
        <v>65</v>
      </c>
      <c r="F25" s="11">
        <v>26</v>
      </c>
      <c r="G25" s="15">
        <f t="shared" si="0"/>
        <v>40</v>
      </c>
      <c r="H25" s="16">
        <f t="shared" si="1"/>
        <v>-20</v>
      </c>
      <c r="I25" s="14">
        <v>19</v>
      </c>
      <c r="J25" s="11">
        <v>9</v>
      </c>
      <c r="K25" s="19">
        <f t="shared" si="2"/>
        <v>47.368421052631575</v>
      </c>
      <c r="L25" s="16">
        <f t="shared" si="3"/>
        <v>4.3684210526315752</v>
      </c>
    </row>
    <row r="26" spans="1:12" x14ac:dyDescent="0.25">
      <c r="A26" s="11">
        <v>12</v>
      </c>
      <c r="B26" s="12" t="s">
        <v>2244</v>
      </c>
      <c r="C26" s="12" t="s">
        <v>1297</v>
      </c>
      <c r="D26" s="13" t="s">
        <v>1298</v>
      </c>
      <c r="E26" s="14">
        <v>40</v>
      </c>
      <c r="F26" s="11">
        <v>26</v>
      </c>
      <c r="G26" s="17">
        <f t="shared" si="0"/>
        <v>65</v>
      </c>
      <c r="H26" s="16">
        <f t="shared" si="1"/>
        <v>5</v>
      </c>
      <c r="I26" s="14">
        <v>47</v>
      </c>
      <c r="J26" s="11">
        <v>18</v>
      </c>
      <c r="K26" s="15">
        <f t="shared" si="2"/>
        <v>38.297872340425535</v>
      </c>
      <c r="L26" s="16">
        <f t="shared" si="3"/>
        <v>-4.7021276595744652</v>
      </c>
    </row>
    <row r="27" spans="1:12" x14ac:dyDescent="0.25">
      <c r="A27" s="11">
        <v>13</v>
      </c>
      <c r="B27" s="12" t="s">
        <v>2244</v>
      </c>
      <c r="C27" s="12" t="s">
        <v>2259</v>
      </c>
      <c r="D27" s="13" t="s">
        <v>2260</v>
      </c>
      <c r="E27" s="14">
        <v>32</v>
      </c>
      <c r="F27" s="11">
        <v>32</v>
      </c>
      <c r="G27" s="18">
        <f t="shared" si="0"/>
        <v>100</v>
      </c>
      <c r="H27" s="16">
        <f t="shared" si="1"/>
        <v>40</v>
      </c>
      <c r="I27" s="14">
        <v>26</v>
      </c>
      <c r="J27" s="11">
        <v>20</v>
      </c>
      <c r="K27" s="18">
        <f t="shared" si="2"/>
        <v>76.923076923076934</v>
      </c>
      <c r="L27" s="16">
        <f t="shared" si="3"/>
        <v>33.923076923076934</v>
      </c>
    </row>
    <row r="28" spans="1:12" x14ac:dyDescent="0.25">
      <c r="A28" s="11">
        <v>14</v>
      </c>
      <c r="B28" s="12" t="s">
        <v>2246</v>
      </c>
      <c r="C28" s="12" t="s">
        <v>1919</v>
      </c>
      <c r="D28" s="13" t="s">
        <v>1920</v>
      </c>
      <c r="E28" s="14">
        <v>61</v>
      </c>
      <c r="F28" s="11">
        <v>30</v>
      </c>
      <c r="G28" s="15">
        <f t="shared" si="0"/>
        <v>49.180327868852459</v>
      </c>
      <c r="H28" s="16">
        <f t="shared" si="1"/>
        <v>-10.819672131147541</v>
      </c>
      <c r="I28" s="14">
        <v>39</v>
      </c>
      <c r="J28" s="11">
        <v>11</v>
      </c>
      <c r="K28" s="15">
        <f t="shared" si="2"/>
        <v>28.205128205128204</v>
      </c>
      <c r="L28" s="16">
        <f t="shared" si="3"/>
        <v>-14.794871794871796</v>
      </c>
    </row>
    <row r="29" spans="1:12" x14ac:dyDescent="0.25">
      <c r="A29" s="11">
        <v>15</v>
      </c>
      <c r="B29" s="12" t="s">
        <v>2244</v>
      </c>
      <c r="C29" s="12" t="s">
        <v>983</v>
      </c>
      <c r="D29" s="13" t="s">
        <v>988</v>
      </c>
      <c r="E29" s="14">
        <v>63</v>
      </c>
      <c r="F29" s="11">
        <v>36</v>
      </c>
      <c r="G29" s="17">
        <f t="shared" si="0"/>
        <v>57.142857142857139</v>
      </c>
      <c r="H29" s="16">
        <f t="shared" si="1"/>
        <v>-2.8571428571428612</v>
      </c>
      <c r="I29" s="14">
        <v>38</v>
      </c>
      <c r="J29" s="11">
        <v>10</v>
      </c>
      <c r="K29" s="15">
        <f t="shared" si="2"/>
        <v>26.315789473684209</v>
      </c>
      <c r="L29" s="16">
        <f t="shared" si="3"/>
        <v>-16.684210526315791</v>
      </c>
    </row>
    <row r="30" spans="1:12" x14ac:dyDescent="0.25">
      <c r="A30" s="11">
        <v>16</v>
      </c>
      <c r="B30" s="12" t="s">
        <v>2244</v>
      </c>
      <c r="C30" s="12" t="s">
        <v>991</v>
      </c>
      <c r="D30" s="13" t="s">
        <v>1004</v>
      </c>
      <c r="E30" s="14">
        <v>41</v>
      </c>
      <c r="F30" s="11">
        <v>29</v>
      </c>
      <c r="G30" s="18">
        <f t="shared" si="0"/>
        <v>70.731707317073173</v>
      </c>
      <c r="H30" s="16">
        <f t="shared" si="1"/>
        <v>10.731707317073173</v>
      </c>
      <c r="I30" s="14">
        <v>39</v>
      </c>
      <c r="J30" s="11">
        <v>10</v>
      </c>
      <c r="K30" s="15">
        <f t="shared" si="2"/>
        <v>25.641025641025639</v>
      </c>
      <c r="L30" s="16">
        <f t="shared" si="3"/>
        <v>-17.358974358974361</v>
      </c>
    </row>
    <row r="31" spans="1:12" x14ac:dyDescent="0.25">
      <c r="A31" s="11">
        <v>17</v>
      </c>
      <c r="B31" s="12" t="s">
        <v>2243</v>
      </c>
      <c r="C31" s="12" t="s">
        <v>415</v>
      </c>
      <c r="D31" s="13" t="s">
        <v>416</v>
      </c>
      <c r="E31" s="14">
        <v>45</v>
      </c>
      <c r="F31" s="11">
        <v>22</v>
      </c>
      <c r="G31" s="15">
        <f t="shared" si="0"/>
        <v>48.888888888888886</v>
      </c>
      <c r="H31" s="16">
        <f t="shared" si="1"/>
        <v>-11.111111111111114</v>
      </c>
      <c r="I31" s="14">
        <v>14</v>
      </c>
      <c r="J31" s="11">
        <v>2</v>
      </c>
      <c r="K31" s="19">
        <f t="shared" si="2"/>
        <v>14.285714285714285</v>
      </c>
      <c r="L31" s="16">
        <f t="shared" si="3"/>
        <v>-28.714285714285715</v>
      </c>
    </row>
    <row r="32" spans="1:12" x14ac:dyDescent="0.25">
      <c r="A32" s="11">
        <v>18</v>
      </c>
      <c r="B32" s="12" t="s">
        <v>2242</v>
      </c>
      <c r="C32" s="12" t="s">
        <v>19</v>
      </c>
      <c r="D32" s="13" t="s">
        <v>20</v>
      </c>
      <c r="E32" s="14">
        <v>82</v>
      </c>
      <c r="F32" s="11">
        <v>57</v>
      </c>
      <c r="G32" s="17">
        <f t="shared" si="0"/>
        <v>69.512195121951208</v>
      </c>
      <c r="H32" s="16">
        <f t="shared" si="1"/>
        <v>9.5121951219512084</v>
      </c>
      <c r="I32" s="14">
        <v>56</v>
      </c>
      <c r="J32" s="11">
        <v>34</v>
      </c>
      <c r="K32" s="17">
        <f t="shared" si="2"/>
        <v>60.714285714285708</v>
      </c>
      <c r="L32" s="16">
        <f t="shared" si="3"/>
        <v>17.714285714285708</v>
      </c>
    </row>
    <row r="33" spans="1:12" x14ac:dyDescent="0.25">
      <c r="A33" s="11">
        <v>19</v>
      </c>
      <c r="B33" s="12" t="s">
        <v>2244</v>
      </c>
      <c r="C33" s="12" t="s">
        <v>1453</v>
      </c>
      <c r="D33" s="13" t="s">
        <v>1454</v>
      </c>
      <c r="E33" s="14">
        <v>59</v>
      </c>
      <c r="F33" s="11">
        <v>37</v>
      </c>
      <c r="G33" s="17">
        <f t="shared" si="0"/>
        <v>62.711864406779661</v>
      </c>
      <c r="H33" s="16">
        <f t="shared" si="1"/>
        <v>2.7118644067796609</v>
      </c>
      <c r="I33" s="14">
        <v>45</v>
      </c>
      <c r="J33" s="11">
        <v>18</v>
      </c>
      <c r="K33" s="15">
        <f t="shared" si="2"/>
        <v>40</v>
      </c>
      <c r="L33" s="16">
        <f t="shared" si="3"/>
        <v>-3</v>
      </c>
    </row>
    <row r="34" spans="1:12" x14ac:dyDescent="0.25">
      <c r="A34" s="11">
        <v>20</v>
      </c>
      <c r="B34" s="12" t="s">
        <v>2242</v>
      </c>
      <c r="C34" s="12" t="s">
        <v>148</v>
      </c>
      <c r="D34" s="13" t="s">
        <v>149</v>
      </c>
      <c r="E34" s="14">
        <v>59</v>
      </c>
      <c r="F34" s="11">
        <v>32</v>
      </c>
      <c r="G34" s="17">
        <f t="shared" si="0"/>
        <v>54.237288135593218</v>
      </c>
      <c r="H34" s="16">
        <f t="shared" si="1"/>
        <v>-5.7627118644067821</v>
      </c>
      <c r="I34" s="14">
        <v>56</v>
      </c>
      <c r="J34" s="11">
        <v>10</v>
      </c>
      <c r="K34" s="15">
        <f t="shared" si="2"/>
        <v>17.857142857142858</v>
      </c>
      <c r="L34" s="16">
        <f t="shared" si="3"/>
        <v>-25.142857142857142</v>
      </c>
    </row>
    <row r="35" spans="1:12" x14ac:dyDescent="0.25">
      <c r="A35" s="11">
        <v>21</v>
      </c>
      <c r="B35" s="12" t="s">
        <v>2246</v>
      </c>
      <c r="C35" s="12" t="s">
        <v>1921</v>
      </c>
      <c r="D35" s="13" t="s">
        <v>1922</v>
      </c>
      <c r="E35" s="14">
        <v>54</v>
      </c>
      <c r="F35" s="11">
        <v>22</v>
      </c>
      <c r="G35" s="15">
        <f t="shared" si="0"/>
        <v>40.74074074074074</v>
      </c>
      <c r="H35" s="16">
        <f t="shared" si="1"/>
        <v>-19.25925925925926</v>
      </c>
      <c r="I35" s="14">
        <v>37</v>
      </c>
      <c r="J35" s="11">
        <v>18</v>
      </c>
      <c r="K35" s="15">
        <f t="shared" si="2"/>
        <v>48.648648648648653</v>
      </c>
      <c r="L35" s="16">
        <f t="shared" si="3"/>
        <v>5.6486486486486527</v>
      </c>
    </row>
    <row r="36" spans="1:12" x14ac:dyDescent="0.25">
      <c r="A36" s="11">
        <v>22</v>
      </c>
      <c r="B36" s="12" t="s">
        <v>2244</v>
      </c>
      <c r="C36" s="12" t="s">
        <v>1066</v>
      </c>
      <c r="D36" s="13" t="s">
        <v>1067</v>
      </c>
      <c r="E36" s="14">
        <v>87</v>
      </c>
      <c r="F36" s="11">
        <v>27</v>
      </c>
      <c r="G36" s="15">
        <f t="shared" si="0"/>
        <v>31.03448275862069</v>
      </c>
      <c r="H36" s="16">
        <f t="shared" si="1"/>
        <v>-28.96551724137931</v>
      </c>
      <c r="I36" s="14">
        <v>23</v>
      </c>
      <c r="J36" s="11">
        <v>4</v>
      </c>
      <c r="K36" s="15">
        <f t="shared" si="2"/>
        <v>17.391304347826086</v>
      </c>
      <c r="L36" s="16">
        <f t="shared" si="3"/>
        <v>-25.608695652173914</v>
      </c>
    </row>
    <row r="37" spans="1:12" x14ac:dyDescent="0.25">
      <c r="A37" s="11">
        <v>23</v>
      </c>
      <c r="B37" s="12" t="s">
        <v>2244</v>
      </c>
      <c r="C37" s="12" t="s">
        <v>1170</v>
      </c>
      <c r="D37" s="13" t="s">
        <v>1171</v>
      </c>
      <c r="E37" s="14">
        <v>66</v>
      </c>
      <c r="F37" s="11">
        <v>34</v>
      </c>
      <c r="G37" s="17">
        <f t="shared" si="0"/>
        <v>51.515151515151516</v>
      </c>
      <c r="H37" s="16">
        <f t="shared" si="1"/>
        <v>-8.4848484848484844</v>
      </c>
      <c r="I37" s="14">
        <v>51</v>
      </c>
      <c r="J37" s="11">
        <v>18</v>
      </c>
      <c r="K37" s="15">
        <f t="shared" si="2"/>
        <v>35.294117647058826</v>
      </c>
      <c r="L37" s="16">
        <f t="shared" si="3"/>
        <v>-7.705882352941174</v>
      </c>
    </row>
    <row r="38" spans="1:12" x14ac:dyDescent="0.25">
      <c r="A38" s="11">
        <v>24</v>
      </c>
      <c r="B38" s="12" t="s">
        <v>2244</v>
      </c>
      <c r="C38" s="12" t="s">
        <v>1586</v>
      </c>
      <c r="D38" s="13" t="s">
        <v>2286</v>
      </c>
      <c r="E38" s="14">
        <v>41</v>
      </c>
      <c r="F38" s="11">
        <v>35</v>
      </c>
      <c r="G38" s="18">
        <f t="shared" si="0"/>
        <v>85.365853658536579</v>
      </c>
      <c r="H38" s="16">
        <f t="shared" si="1"/>
        <v>25.365853658536579</v>
      </c>
      <c r="I38" s="14">
        <v>32</v>
      </c>
      <c r="J38" s="11">
        <v>5</v>
      </c>
      <c r="K38" s="15">
        <f t="shared" si="2"/>
        <v>15.625</v>
      </c>
      <c r="L38" s="16">
        <f t="shared" si="3"/>
        <v>-27.375</v>
      </c>
    </row>
    <row r="39" spans="1:12" x14ac:dyDescent="0.25">
      <c r="A39" s="11">
        <v>25</v>
      </c>
      <c r="B39" s="12" t="s">
        <v>2244</v>
      </c>
      <c r="C39" s="12" t="s">
        <v>991</v>
      </c>
      <c r="D39" s="13" t="s">
        <v>1002</v>
      </c>
      <c r="E39" s="14">
        <v>50</v>
      </c>
      <c r="F39" s="11">
        <v>30</v>
      </c>
      <c r="G39" s="17">
        <f t="shared" si="0"/>
        <v>60</v>
      </c>
      <c r="H39" s="16">
        <f t="shared" si="1"/>
        <v>0</v>
      </c>
      <c r="I39" s="14">
        <v>14</v>
      </c>
      <c r="J39" s="11">
        <v>14</v>
      </c>
      <c r="K39" s="19">
        <f t="shared" si="2"/>
        <v>100</v>
      </c>
      <c r="L39" s="16">
        <f t="shared" si="3"/>
        <v>57</v>
      </c>
    </row>
    <row r="40" spans="1:12" x14ac:dyDescent="0.25">
      <c r="A40" s="11">
        <v>26</v>
      </c>
      <c r="B40" s="12" t="s">
        <v>2243</v>
      </c>
      <c r="C40" s="12" t="s">
        <v>577</v>
      </c>
      <c r="D40" s="13" t="s">
        <v>578</v>
      </c>
      <c r="E40" s="14">
        <v>34</v>
      </c>
      <c r="F40" s="11">
        <v>30</v>
      </c>
      <c r="G40" s="18">
        <f t="shared" si="0"/>
        <v>88.235294117647058</v>
      </c>
      <c r="H40" s="16">
        <f t="shared" si="1"/>
        <v>28.235294117647058</v>
      </c>
      <c r="I40" s="14">
        <v>25</v>
      </c>
      <c r="J40" s="11">
        <v>12</v>
      </c>
      <c r="K40" s="15">
        <f t="shared" si="2"/>
        <v>48</v>
      </c>
      <c r="L40" s="16">
        <f t="shared" si="3"/>
        <v>5</v>
      </c>
    </row>
    <row r="41" spans="1:12" x14ac:dyDescent="0.25">
      <c r="A41" s="11">
        <v>27</v>
      </c>
      <c r="B41" s="12" t="s">
        <v>2246</v>
      </c>
      <c r="C41" s="12" t="s">
        <v>1923</v>
      </c>
      <c r="D41" s="13" t="s">
        <v>1924</v>
      </c>
      <c r="E41" s="14">
        <v>57</v>
      </c>
      <c r="F41" s="11">
        <v>41</v>
      </c>
      <c r="G41" s="18">
        <f t="shared" si="0"/>
        <v>71.929824561403507</v>
      </c>
      <c r="H41" s="16">
        <f t="shared" si="1"/>
        <v>11.929824561403507</v>
      </c>
      <c r="I41" s="14">
        <v>57</v>
      </c>
      <c r="J41" s="11">
        <v>19</v>
      </c>
      <c r="K41" s="15">
        <f t="shared" si="2"/>
        <v>33.333333333333329</v>
      </c>
      <c r="L41" s="16">
        <f t="shared" si="3"/>
        <v>-9.6666666666666714</v>
      </c>
    </row>
    <row r="42" spans="1:12" x14ac:dyDescent="0.25">
      <c r="A42" s="11">
        <v>28</v>
      </c>
      <c r="B42" s="12" t="s">
        <v>2243</v>
      </c>
      <c r="C42" s="12" t="s">
        <v>511</v>
      </c>
      <c r="D42" s="13" t="s">
        <v>512</v>
      </c>
      <c r="E42" s="14">
        <v>46</v>
      </c>
      <c r="F42" s="11">
        <v>36</v>
      </c>
      <c r="G42" s="18">
        <f t="shared" si="0"/>
        <v>78.260869565217391</v>
      </c>
      <c r="H42" s="16">
        <f t="shared" si="1"/>
        <v>18.260869565217391</v>
      </c>
      <c r="I42" s="14">
        <v>47</v>
      </c>
      <c r="J42" s="11">
        <v>16</v>
      </c>
      <c r="K42" s="15">
        <f t="shared" si="2"/>
        <v>34.042553191489361</v>
      </c>
      <c r="L42" s="16">
        <f t="shared" si="3"/>
        <v>-8.9574468085106389</v>
      </c>
    </row>
    <row r="43" spans="1:12" x14ac:dyDescent="0.25">
      <c r="A43" s="11">
        <v>29</v>
      </c>
      <c r="B43" s="12" t="s">
        <v>2243</v>
      </c>
      <c r="C43" s="12" t="s">
        <v>537</v>
      </c>
      <c r="D43" s="13" t="s">
        <v>538</v>
      </c>
      <c r="E43" s="14">
        <v>55</v>
      </c>
      <c r="F43" s="11">
        <v>44</v>
      </c>
      <c r="G43" s="18">
        <f t="shared" si="0"/>
        <v>80</v>
      </c>
      <c r="H43" s="16">
        <f t="shared" si="1"/>
        <v>20</v>
      </c>
      <c r="I43" s="14">
        <v>64</v>
      </c>
      <c r="J43" s="11">
        <v>20</v>
      </c>
      <c r="K43" s="15">
        <f t="shared" si="2"/>
        <v>31.25</v>
      </c>
      <c r="L43" s="16">
        <f t="shared" si="3"/>
        <v>-11.75</v>
      </c>
    </row>
    <row r="44" spans="1:12" x14ac:dyDescent="0.25">
      <c r="A44" s="11">
        <v>30</v>
      </c>
      <c r="B44" s="12" t="s">
        <v>2246</v>
      </c>
      <c r="C44" s="12" t="s">
        <v>1925</v>
      </c>
      <c r="D44" s="13" t="s">
        <v>1926</v>
      </c>
      <c r="E44" s="14">
        <v>60</v>
      </c>
      <c r="F44" s="11">
        <v>39</v>
      </c>
      <c r="G44" s="17">
        <f t="shared" si="0"/>
        <v>65</v>
      </c>
      <c r="H44" s="16">
        <f t="shared" si="1"/>
        <v>5</v>
      </c>
      <c r="I44" s="14">
        <v>45</v>
      </c>
      <c r="J44" s="11">
        <v>18</v>
      </c>
      <c r="K44" s="15">
        <f t="shared" si="2"/>
        <v>40</v>
      </c>
      <c r="L44" s="16">
        <f t="shared" si="3"/>
        <v>-3</v>
      </c>
    </row>
    <row r="45" spans="1:12" x14ac:dyDescent="0.25">
      <c r="A45" s="11">
        <v>31</v>
      </c>
      <c r="B45" s="12" t="s">
        <v>2246</v>
      </c>
      <c r="C45" s="12" t="s">
        <v>1927</v>
      </c>
      <c r="D45" s="13" t="s">
        <v>1928</v>
      </c>
      <c r="E45" s="14">
        <v>16</v>
      </c>
      <c r="F45" s="11">
        <v>5</v>
      </c>
      <c r="G45" s="19">
        <f t="shared" si="0"/>
        <v>31.25</v>
      </c>
      <c r="H45" s="16">
        <f t="shared" si="1"/>
        <v>-28.75</v>
      </c>
      <c r="I45" s="14">
        <v>26</v>
      </c>
      <c r="J45" s="11">
        <v>2</v>
      </c>
      <c r="K45" s="15">
        <f t="shared" si="2"/>
        <v>7.6923076923076925</v>
      </c>
      <c r="L45" s="16">
        <f t="shared" si="3"/>
        <v>-35.307692307692307</v>
      </c>
    </row>
    <row r="46" spans="1:12" x14ac:dyDescent="0.25">
      <c r="A46" s="11">
        <v>32</v>
      </c>
      <c r="B46" s="12" t="s">
        <v>2244</v>
      </c>
      <c r="C46" s="12" t="s">
        <v>708</v>
      </c>
      <c r="D46" s="13" t="s">
        <v>709</v>
      </c>
      <c r="E46" s="14">
        <v>57</v>
      </c>
      <c r="F46" s="11">
        <v>34</v>
      </c>
      <c r="G46" s="17">
        <v>60</v>
      </c>
      <c r="H46" s="16">
        <f t="shared" si="1"/>
        <v>0</v>
      </c>
      <c r="I46" s="14">
        <v>14</v>
      </c>
      <c r="J46" s="11">
        <v>2</v>
      </c>
      <c r="K46" s="19">
        <f t="shared" si="2"/>
        <v>14.285714285714285</v>
      </c>
      <c r="L46" s="16">
        <f t="shared" si="3"/>
        <v>-28.714285714285715</v>
      </c>
    </row>
    <row r="47" spans="1:12" x14ac:dyDescent="0.25">
      <c r="A47" s="11">
        <v>33</v>
      </c>
      <c r="B47" s="12" t="s">
        <v>2244</v>
      </c>
      <c r="C47" s="12" t="s">
        <v>983</v>
      </c>
      <c r="D47" s="13" t="s">
        <v>984</v>
      </c>
      <c r="E47" s="14">
        <v>55</v>
      </c>
      <c r="F47" s="11">
        <v>38</v>
      </c>
      <c r="G47" s="17">
        <f t="shared" ref="G47:G70" si="4">F47/E47*100</f>
        <v>69.090909090909093</v>
      </c>
      <c r="H47" s="16">
        <f t="shared" si="1"/>
        <v>9.0909090909090935</v>
      </c>
      <c r="I47" s="14">
        <v>56</v>
      </c>
      <c r="J47" s="11">
        <v>18</v>
      </c>
      <c r="K47" s="15">
        <f t="shared" si="2"/>
        <v>32.142857142857146</v>
      </c>
      <c r="L47" s="16">
        <f t="shared" si="3"/>
        <v>-10.857142857142854</v>
      </c>
    </row>
    <row r="48" spans="1:12" x14ac:dyDescent="0.25">
      <c r="A48" s="11">
        <v>34</v>
      </c>
      <c r="B48" s="12" t="s">
        <v>2245</v>
      </c>
      <c r="C48" s="12" t="s">
        <v>1901</v>
      </c>
      <c r="D48" s="13" t="s">
        <v>1902</v>
      </c>
      <c r="E48" s="14">
        <v>62</v>
      </c>
      <c r="F48" s="11">
        <v>52</v>
      </c>
      <c r="G48" s="18">
        <f t="shared" si="4"/>
        <v>83.870967741935488</v>
      </c>
      <c r="H48" s="16">
        <f t="shared" si="1"/>
        <v>23.870967741935488</v>
      </c>
      <c r="I48" s="14">
        <v>26</v>
      </c>
      <c r="J48" s="11">
        <v>10</v>
      </c>
      <c r="K48" s="15">
        <f t="shared" si="2"/>
        <v>38.461538461538467</v>
      </c>
      <c r="L48" s="16">
        <f t="shared" si="3"/>
        <v>-4.538461538461533</v>
      </c>
    </row>
    <row r="49" spans="1:12" x14ac:dyDescent="0.25">
      <c r="A49" s="11">
        <v>35</v>
      </c>
      <c r="B49" s="12" t="s">
        <v>2244</v>
      </c>
      <c r="C49" s="12" t="s">
        <v>883</v>
      </c>
      <c r="D49" s="13" t="s">
        <v>884</v>
      </c>
      <c r="E49" s="14">
        <v>19</v>
      </c>
      <c r="F49" s="11">
        <v>16</v>
      </c>
      <c r="G49" s="19">
        <f t="shared" si="4"/>
        <v>84.210526315789465</v>
      </c>
      <c r="H49" s="16">
        <f t="shared" si="1"/>
        <v>24.210526315789465</v>
      </c>
      <c r="I49" s="14">
        <v>3</v>
      </c>
      <c r="J49" s="11">
        <v>2</v>
      </c>
      <c r="K49" s="19">
        <f t="shared" si="2"/>
        <v>66.666666666666657</v>
      </c>
      <c r="L49" s="16">
        <f t="shared" si="3"/>
        <v>23.666666666666657</v>
      </c>
    </row>
    <row r="50" spans="1:12" x14ac:dyDescent="0.25">
      <c r="A50" s="11">
        <v>36</v>
      </c>
      <c r="B50" s="12" t="s">
        <v>2242</v>
      </c>
      <c r="C50" s="12" t="s">
        <v>63</v>
      </c>
      <c r="D50" s="13" t="s">
        <v>64</v>
      </c>
      <c r="E50" s="14">
        <v>94</v>
      </c>
      <c r="F50" s="11">
        <v>50</v>
      </c>
      <c r="G50" s="17">
        <f t="shared" si="4"/>
        <v>53.191489361702125</v>
      </c>
      <c r="H50" s="16">
        <f t="shared" si="1"/>
        <v>-6.8085106382978751</v>
      </c>
      <c r="I50" s="14">
        <v>55</v>
      </c>
      <c r="J50" s="11">
        <v>16</v>
      </c>
      <c r="K50" s="15">
        <f t="shared" si="2"/>
        <v>29.09090909090909</v>
      </c>
      <c r="L50" s="16">
        <f t="shared" si="3"/>
        <v>-13.90909090909091</v>
      </c>
    </row>
    <row r="51" spans="1:12" x14ac:dyDescent="0.25">
      <c r="A51" s="11">
        <v>37</v>
      </c>
      <c r="B51" s="12" t="s">
        <v>2244</v>
      </c>
      <c r="C51" s="12" t="s">
        <v>747</v>
      </c>
      <c r="D51" s="13" t="s">
        <v>748</v>
      </c>
      <c r="E51" s="14">
        <v>69</v>
      </c>
      <c r="F51" s="11">
        <v>28</v>
      </c>
      <c r="G51" s="15">
        <f t="shared" si="4"/>
        <v>40.579710144927539</v>
      </c>
      <c r="H51" s="16">
        <f t="shared" si="1"/>
        <v>-19.420289855072461</v>
      </c>
      <c r="I51" s="14">
        <v>49</v>
      </c>
      <c r="J51" s="11">
        <v>11</v>
      </c>
      <c r="K51" s="15">
        <f t="shared" si="2"/>
        <v>22.448979591836736</v>
      </c>
      <c r="L51" s="16">
        <f t="shared" si="3"/>
        <v>-20.551020408163264</v>
      </c>
    </row>
    <row r="52" spans="1:12" x14ac:dyDescent="0.25">
      <c r="A52" s="11">
        <v>38</v>
      </c>
      <c r="B52" s="12" t="s">
        <v>2246</v>
      </c>
      <c r="C52" s="12" t="s">
        <v>1929</v>
      </c>
      <c r="D52" s="13" t="s">
        <v>1930</v>
      </c>
      <c r="E52" s="14">
        <v>19</v>
      </c>
      <c r="F52" s="11">
        <v>19</v>
      </c>
      <c r="G52" s="19">
        <f t="shared" si="4"/>
        <v>100</v>
      </c>
      <c r="H52" s="16">
        <f t="shared" si="1"/>
        <v>40</v>
      </c>
      <c r="I52" s="14">
        <v>0</v>
      </c>
      <c r="J52" s="11">
        <v>0</v>
      </c>
      <c r="K52" s="19">
        <v>0</v>
      </c>
      <c r="L52" s="16">
        <f t="shared" si="3"/>
        <v>-43</v>
      </c>
    </row>
    <row r="53" spans="1:12" x14ac:dyDescent="0.25">
      <c r="A53" s="11">
        <v>39</v>
      </c>
      <c r="B53" s="12" t="s">
        <v>2245</v>
      </c>
      <c r="C53" s="12" t="s">
        <v>1635</v>
      </c>
      <c r="D53" s="13" t="s">
        <v>1636</v>
      </c>
      <c r="E53" s="14">
        <v>57</v>
      </c>
      <c r="F53" s="11">
        <v>42</v>
      </c>
      <c r="G53" s="18">
        <f t="shared" si="4"/>
        <v>73.68421052631578</v>
      </c>
      <c r="H53" s="16">
        <f t="shared" si="1"/>
        <v>13.68421052631578</v>
      </c>
      <c r="I53" s="14">
        <v>66</v>
      </c>
      <c r="J53" s="11">
        <v>20</v>
      </c>
      <c r="K53" s="15">
        <f t="shared" ref="K53:K77" si="5">J53/I53*100</f>
        <v>30.303030303030305</v>
      </c>
      <c r="L53" s="16">
        <f t="shared" si="3"/>
        <v>-12.696969696969695</v>
      </c>
    </row>
    <row r="54" spans="1:12" x14ac:dyDescent="0.25">
      <c r="A54" s="11">
        <v>40</v>
      </c>
      <c r="B54" s="12" t="s">
        <v>2244</v>
      </c>
      <c r="C54" s="12" t="s">
        <v>1246</v>
      </c>
      <c r="D54" s="13" t="s">
        <v>1247</v>
      </c>
      <c r="E54" s="14">
        <v>36</v>
      </c>
      <c r="F54" s="11">
        <v>25</v>
      </c>
      <c r="G54" s="17">
        <f t="shared" si="4"/>
        <v>69.444444444444443</v>
      </c>
      <c r="H54" s="16">
        <f t="shared" si="1"/>
        <v>9.4444444444444429</v>
      </c>
      <c r="I54" s="14">
        <v>51</v>
      </c>
      <c r="J54" s="11">
        <v>16</v>
      </c>
      <c r="K54" s="15">
        <f t="shared" si="5"/>
        <v>31.372549019607842</v>
      </c>
      <c r="L54" s="16">
        <f t="shared" si="3"/>
        <v>-11.627450980392158</v>
      </c>
    </row>
    <row r="55" spans="1:12" x14ac:dyDescent="0.25">
      <c r="A55" s="11">
        <v>41</v>
      </c>
      <c r="B55" s="12" t="s">
        <v>2242</v>
      </c>
      <c r="C55" s="12" t="s">
        <v>164</v>
      </c>
      <c r="D55" s="13" t="s">
        <v>165</v>
      </c>
      <c r="E55" s="14">
        <v>28</v>
      </c>
      <c r="F55" s="11">
        <v>17</v>
      </c>
      <c r="G55" s="17">
        <f t="shared" si="4"/>
        <v>60.714285714285708</v>
      </c>
      <c r="H55" s="16">
        <f t="shared" si="1"/>
        <v>0.7142857142857082</v>
      </c>
      <c r="I55" s="14">
        <v>25</v>
      </c>
      <c r="J55" s="11">
        <v>23</v>
      </c>
      <c r="K55" s="18">
        <f t="shared" si="5"/>
        <v>92</v>
      </c>
      <c r="L55" s="16">
        <f t="shared" si="3"/>
        <v>49</v>
      </c>
    </row>
    <row r="56" spans="1:12" x14ac:dyDescent="0.25">
      <c r="A56" s="11">
        <v>42</v>
      </c>
      <c r="B56" s="12" t="s">
        <v>2244</v>
      </c>
      <c r="C56" s="12" t="s">
        <v>1166</v>
      </c>
      <c r="D56" s="13" t="s">
        <v>1167</v>
      </c>
      <c r="E56" s="14">
        <v>40</v>
      </c>
      <c r="F56" s="11">
        <v>13</v>
      </c>
      <c r="G56" s="15">
        <f t="shared" si="4"/>
        <v>32.5</v>
      </c>
      <c r="H56" s="16">
        <f t="shared" si="1"/>
        <v>-27.5</v>
      </c>
      <c r="I56" s="14">
        <v>41</v>
      </c>
      <c r="J56" s="11">
        <v>10</v>
      </c>
      <c r="K56" s="15">
        <f t="shared" si="5"/>
        <v>24.390243902439025</v>
      </c>
      <c r="L56" s="16">
        <f t="shared" si="3"/>
        <v>-18.609756097560975</v>
      </c>
    </row>
    <row r="57" spans="1:12" x14ac:dyDescent="0.25">
      <c r="A57" s="11">
        <v>43</v>
      </c>
      <c r="B57" s="12" t="s">
        <v>2244</v>
      </c>
      <c r="C57" s="12" t="s">
        <v>2270</v>
      </c>
      <c r="D57" s="13" t="s">
        <v>942</v>
      </c>
      <c r="E57" s="14">
        <v>45</v>
      </c>
      <c r="F57" s="11">
        <v>30</v>
      </c>
      <c r="G57" s="17">
        <f t="shared" si="4"/>
        <v>66.666666666666657</v>
      </c>
      <c r="H57" s="16">
        <f t="shared" si="1"/>
        <v>6.6666666666666572</v>
      </c>
      <c r="I57" s="14">
        <v>10</v>
      </c>
      <c r="J57" s="11">
        <v>3</v>
      </c>
      <c r="K57" s="19">
        <f t="shared" si="5"/>
        <v>30</v>
      </c>
      <c r="L57" s="16">
        <f t="shared" si="3"/>
        <v>-13</v>
      </c>
    </row>
    <row r="58" spans="1:12" x14ac:dyDescent="0.25">
      <c r="A58" s="11">
        <v>44</v>
      </c>
      <c r="B58" s="12" t="s">
        <v>2246</v>
      </c>
      <c r="C58" s="12" t="s">
        <v>1931</v>
      </c>
      <c r="D58" s="13" t="s">
        <v>1932</v>
      </c>
      <c r="E58" s="14">
        <v>37</v>
      </c>
      <c r="F58" s="11">
        <v>17</v>
      </c>
      <c r="G58" s="15">
        <f t="shared" si="4"/>
        <v>45.945945945945951</v>
      </c>
      <c r="H58" s="16">
        <f t="shared" si="1"/>
        <v>-14.054054054054049</v>
      </c>
      <c r="I58" s="14">
        <v>33</v>
      </c>
      <c r="J58" s="11">
        <v>7</v>
      </c>
      <c r="K58" s="15">
        <f t="shared" si="5"/>
        <v>21.212121212121211</v>
      </c>
      <c r="L58" s="16">
        <f t="shared" si="3"/>
        <v>-21.787878787878789</v>
      </c>
    </row>
    <row r="59" spans="1:12" x14ac:dyDescent="0.25">
      <c r="A59" s="11">
        <v>45</v>
      </c>
      <c r="B59" s="12" t="s">
        <v>2242</v>
      </c>
      <c r="C59" s="12" t="s">
        <v>158</v>
      </c>
      <c r="D59" s="13" t="s">
        <v>159</v>
      </c>
      <c r="E59" s="14">
        <v>33</v>
      </c>
      <c r="F59" s="11">
        <v>13</v>
      </c>
      <c r="G59" s="15">
        <f t="shared" si="4"/>
        <v>39.393939393939391</v>
      </c>
      <c r="H59" s="16">
        <f t="shared" si="1"/>
        <v>-20.606060606060609</v>
      </c>
      <c r="I59" s="14">
        <v>28</v>
      </c>
      <c r="J59" s="11">
        <v>16</v>
      </c>
      <c r="K59" s="15">
        <f t="shared" si="5"/>
        <v>57.142857142857139</v>
      </c>
      <c r="L59" s="16">
        <f t="shared" si="3"/>
        <v>14.142857142857139</v>
      </c>
    </row>
    <row r="60" spans="1:12" x14ac:dyDescent="0.25">
      <c r="A60" s="11">
        <v>46</v>
      </c>
      <c r="B60" s="12" t="s">
        <v>2244</v>
      </c>
      <c r="C60" s="12" t="s">
        <v>1464</v>
      </c>
      <c r="D60" s="13" t="s">
        <v>1465</v>
      </c>
      <c r="E60" s="14">
        <v>63</v>
      </c>
      <c r="F60" s="11">
        <v>37</v>
      </c>
      <c r="G60" s="17">
        <f t="shared" si="4"/>
        <v>58.730158730158735</v>
      </c>
      <c r="H60" s="16">
        <f t="shared" si="1"/>
        <v>-1.2698412698412653</v>
      </c>
      <c r="I60" s="14">
        <v>18</v>
      </c>
      <c r="J60" s="11">
        <v>9</v>
      </c>
      <c r="K60" s="19">
        <f t="shared" si="5"/>
        <v>50</v>
      </c>
      <c r="L60" s="16">
        <f t="shared" si="3"/>
        <v>7</v>
      </c>
    </row>
    <row r="61" spans="1:12" x14ac:dyDescent="0.25">
      <c r="A61" s="11">
        <v>47</v>
      </c>
      <c r="B61" s="12" t="s">
        <v>2244</v>
      </c>
      <c r="C61" s="12" t="s">
        <v>1474</v>
      </c>
      <c r="D61" s="13" t="s">
        <v>1475</v>
      </c>
      <c r="E61" s="14">
        <v>71</v>
      </c>
      <c r="F61" s="11">
        <v>36</v>
      </c>
      <c r="G61" s="17">
        <f t="shared" si="4"/>
        <v>50.704225352112672</v>
      </c>
      <c r="H61" s="16">
        <f t="shared" si="1"/>
        <v>-9.2957746478873275</v>
      </c>
      <c r="I61" s="14">
        <v>38</v>
      </c>
      <c r="J61" s="11">
        <v>15</v>
      </c>
      <c r="K61" s="15">
        <f t="shared" si="5"/>
        <v>39.473684210526315</v>
      </c>
      <c r="L61" s="16">
        <f t="shared" si="3"/>
        <v>-3.526315789473685</v>
      </c>
    </row>
    <row r="62" spans="1:12" x14ac:dyDescent="0.25">
      <c r="A62" s="11">
        <v>48</v>
      </c>
      <c r="B62" s="12" t="s">
        <v>2245</v>
      </c>
      <c r="C62" s="12" t="s">
        <v>1663</v>
      </c>
      <c r="D62" s="13" t="s">
        <v>1664</v>
      </c>
      <c r="E62" s="14">
        <v>59</v>
      </c>
      <c r="F62" s="11">
        <v>34</v>
      </c>
      <c r="G62" s="17">
        <f t="shared" si="4"/>
        <v>57.627118644067799</v>
      </c>
      <c r="H62" s="16">
        <f t="shared" si="1"/>
        <v>-2.3728813559322006</v>
      </c>
      <c r="I62" s="14">
        <v>44</v>
      </c>
      <c r="J62" s="11">
        <v>29</v>
      </c>
      <c r="K62" s="17">
        <f t="shared" si="5"/>
        <v>65.909090909090907</v>
      </c>
      <c r="L62" s="16">
        <f t="shared" si="3"/>
        <v>22.909090909090907</v>
      </c>
    </row>
    <row r="63" spans="1:12" x14ac:dyDescent="0.25">
      <c r="A63" s="11">
        <v>49</v>
      </c>
      <c r="B63" s="12" t="s">
        <v>2244</v>
      </c>
      <c r="C63" s="12" t="s">
        <v>1598</v>
      </c>
      <c r="D63" s="13" t="s">
        <v>1599</v>
      </c>
      <c r="E63" s="14">
        <v>32</v>
      </c>
      <c r="F63" s="11">
        <v>24</v>
      </c>
      <c r="G63" s="18">
        <f t="shared" si="4"/>
        <v>75</v>
      </c>
      <c r="H63" s="16">
        <f t="shared" si="1"/>
        <v>15</v>
      </c>
      <c r="I63" s="14">
        <v>22</v>
      </c>
      <c r="J63" s="11">
        <v>12</v>
      </c>
      <c r="K63" s="15">
        <f t="shared" si="5"/>
        <v>54.54545454545454</v>
      </c>
      <c r="L63" s="16">
        <f t="shared" si="3"/>
        <v>11.54545454545454</v>
      </c>
    </row>
    <row r="64" spans="1:12" x14ac:dyDescent="0.25">
      <c r="A64" s="11">
        <v>50</v>
      </c>
      <c r="B64" s="12" t="s">
        <v>2246</v>
      </c>
      <c r="C64" s="12" t="s">
        <v>1933</v>
      </c>
      <c r="D64" s="13" t="s">
        <v>1934</v>
      </c>
      <c r="E64" s="14">
        <v>83</v>
      </c>
      <c r="F64" s="11">
        <v>48</v>
      </c>
      <c r="G64" s="17">
        <f t="shared" si="4"/>
        <v>57.831325301204814</v>
      </c>
      <c r="H64" s="16">
        <f t="shared" si="1"/>
        <v>-2.1686746987951864</v>
      </c>
      <c r="I64" s="14">
        <v>53</v>
      </c>
      <c r="J64" s="11">
        <v>23</v>
      </c>
      <c r="K64" s="15">
        <f t="shared" si="5"/>
        <v>43.39622641509434</v>
      </c>
      <c r="L64" s="16">
        <f t="shared" si="3"/>
        <v>0.39622641509433976</v>
      </c>
    </row>
    <row r="65" spans="1:12" x14ac:dyDescent="0.25">
      <c r="A65" s="11">
        <v>51</v>
      </c>
      <c r="B65" s="12" t="s">
        <v>2244</v>
      </c>
      <c r="C65" s="12" t="s">
        <v>1156</v>
      </c>
      <c r="D65" s="13" t="s">
        <v>1157</v>
      </c>
      <c r="E65" s="14">
        <v>43</v>
      </c>
      <c r="F65" s="11">
        <v>10</v>
      </c>
      <c r="G65" s="15">
        <f t="shared" si="4"/>
        <v>23.255813953488371</v>
      </c>
      <c r="H65" s="16">
        <f t="shared" si="1"/>
        <v>-36.744186046511629</v>
      </c>
      <c r="I65" s="14">
        <v>42</v>
      </c>
      <c r="J65" s="11">
        <v>10</v>
      </c>
      <c r="K65" s="15">
        <f t="shared" si="5"/>
        <v>23.809523809523807</v>
      </c>
      <c r="L65" s="16">
        <f t="shared" si="3"/>
        <v>-19.190476190476193</v>
      </c>
    </row>
    <row r="66" spans="1:12" x14ac:dyDescent="0.25">
      <c r="A66" s="11">
        <v>52</v>
      </c>
      <c r="B66" s="12" t="s">
        <v>2243</v>
      </c>
      <c r="C66" s="12" t="s">
        <v>427</v>
      </c>
      <c r="D66" s="13" t="s">
        <v>428</v>
      </c>
      <c r="E66" s="14">
        <v>89</v>
      </c>
      <c r="F66" s="11">
        <v>49</v>
      </c>
      <c r="G66" s="17">
        <f t="shared" si="4"/>
        <v>55.056179775280903</v>
      </c>
      <c r="H66" s="16">
        <f t="shared" si="1"/>
        <v>-4.9438202247190972</v>
      </c>
      <c r="I66" s="14">
        <v>89</v>
      </c>
      <c r="J66" s="11">
        <v>44</v>
      </c>
      <c r="K66" s="15">
        <f t="shared" si="5"/>
        <v>49.438202247191008</v>
      </c>
      <c r="L66" s="16">
        <f t="shared" si="3"/>
        <v>6.4382022471910076</v>
      </c>
    </row>
    <row r="67" spans="1:12" x14ac:dyDescent="0.25">
      <c r="A67" s="11">
        <v>53</v>
      </c>
      <c r="B67" s="12" t="s">
        <v>2246</v>
      </c>
      <c r="C67" s="12" t="s">
        <v>1935</v>
      </c>
      <c r="D67" s="13" t="s">
        <v>1936</v>
      </c>
      <c r="E67" s="14">
        <v>69</v>
      </c>
      <c r="F67" s="11">
        <v>44</v>
      </c>
      <c r="G67" s="17">
        <f t="shared" si="4"/>
        <v>63.768115942028977</v>
      </c>
      <c r="H67" s="16">
        <f t="shared" si="1"/>
        <v>3.7681159420289774</v>
      </c>
      <c r="I67" s="14">
        <v>40</v>
      </c>
      <c r="J67" s="11">
        <v>32</v>
      </c>
      <c r="K67" s="18">
        <f t="shared" si="5"/>
        <v>80</v>
      </c>
      <c r="L67" s="16">
        <f t="shared" si="3"/>
        <v>37</v>
      </c>
    </row>
    <row r="68" spans="1:12" x14ac:dyDescent="0.25">
      <c r="A68" s="11">
        <v>54</v>
      </c>
      <c r="B68" s="12" t="s">
        <v>2246</v>
      </c>
      <c r="C68" s="12" t="s">
        <v>1937</v>
      </c>
      <c r="D68" s="13" t="s">
        <v>1938</v>
      </c>
      <c r="E68" s="14">
        <v>44</v>
      </c>
      <c r="F68" s="11">
        <v>28</v>
      </c>
      <c r="G68" s="17">
        <f t="shared" si="4"/>
        <v>63.636363636363633</v>
      </c>
      <c r="H68" s="16">
        <f t="shared" si="1"/>
        <v>3.6363636363636331</v>
      </c>
      <c r="I68" s="14">
        <v>40</v>
      </c>
      <c r="J68" s="11">
        <v>12</v>
      </c>
      <c r="K68" s="15">
        <f t="shared" si="5"/>
        <v>30</v>
      </c>
      <c r="L68" s="16">
        <f t="shared" si="3"/>
        <v>-13</v>
      </c>
    </row>
    <row r="69" spans="1:12" x14ac:dyDescent="0.25">
      <c r="A69" s="11">
        <v>55</v>
      </c>
      <c r="B69" s="12" t="s">
        <v>2244</v>
      </c>
      <c r="C69" s="12" t="s">
        <v>850</v>
      </c>
      <c r="D69" s="13" t="s">
        <v>851</v>
      </c>
      <c r="E69" s="14">
        <v>69</v>
      </c>
      <c r="F69" s="11">
        <v>47</v>
      </c>
      <c r="G69" s="17">
        <f t="shared" si="4"/>
        <v>68.115942028985515</v>
      </c>
      <c r="H69" s="16">
        <f t="shared" si="1"/>
        <v>8.1159420289855149</v>
      </c>
      <c r="I69" s="14">
        <v>33</v>
      </c>
      <c r="J69" s="11">
        <v>31</v>
      </c>
      <c r="K69" s="18">
        <f t="shared" si="5"/>
        <v>93.939393939393938</v>
      </c>
      <c r="L69" s="16">
        <f t="shared" si="3"/>
        <v>50.939393939393938</v>
      </c>
    </row>
    <row r="70" spans="1:12" x14ac:dyDescent="0.25">
      <c r="A70" s="11">
        <v>56</v>
      </c>
      <c r="B70" s="12" t="s">
        <v>2244</v>
      </c>
      <c r="C70" s="12" t="s">
        <v>1313</v>
      </c>
      <c r="D70" s="13" t="s">
        <v>1314</v>
      </c>
      <c r="E70" s="14">
        <v>26</v>
      </c>
      <c r="F70" s="11">
        <v>17</v>
      </c>
      <c r="G70" s="17">
        <f t="shared" si="4"/>
        <v>65.384615384615387</v>
      </c>
      <c r="H70" s="16">
        <f t="shared" si="1"/>
        <v>5.3846153846153868</v>
      </c>
      <c r="I70" s="14">
        <v>35</v>
      </c>
      <c r="J70" s="11">
        <v>11</v>
      </c>
      <c r="K70" s="15">
        <f t="shared" si="5"/>
        <v>31.428571428571427</v>
      </c>
      <c r="L70" s="16">
        <f t="shared" si="3"/>
        <v>-11.571428571428573</v>
      </c>
    </row>
    <row r="71" spans="1:12" x14ac:dyDescent="0.25">
      <c r="A71" s="11">
        <v>57</v>
      </c>
      <c r="B71" s="12" t="s">
        <v>2244</v>
      </c>
      <c r="C71" s="12" t="s">
        <v>1152</v>
      </c>
      <c r="D71" s="13" t="s">
        <v>1153</v>
      </c>
      <c r="E71" s="14">
        <v>67</v>
      </c>
      <c r="F71" s="11">
        <v>40</v>
      </c>
      <c r="G71" s="17">
        <v>60</v>
      </c>
      <c r="H71" s="16">
        <f t="shared" si="1"/>
        <v>0</v>
      </c>
      <c r="I71" s="14">
        <v>36</v>
      </c>
      <c r="J71" s="11">
        <v>10</v>
      </c>
      <c r="K71" s="15">
        <f t="shared" si="5"/>
        <v>27.777777777777779</v>
      </c>
      <c r="L71" s="16">
        <f t="shared" si="3"/>
        <v>-15.222222222222221</v>
      </c>
    </row>
    <row r="72" spans="1:12" x14ac:dyDescent="0.25">
      <c r="A72" s="11">
        <v>58</v>
      </c>
      <c r="B72" s="12" t="s">
        <v>2246</v>
      </c>
      <c r="C72" s="12" t="s">
        <v>1939</v>
      </c>
      <c r="D72" s="13" t="s">
        <v>1940</v>
      </c>
      <c r="E72" s="14">
        <v>59</v>
      </c>
      <c r="F72" s="11">
        <v>31</v>
      </c>
      <c r="G72" s="17">
        <f t="shared" ref="G72:G85" si="6">F72/E72*100</f>
        <v>52.542372881355938</v>
      </c>
      <c r="H72" s="16">
        <f t="shared" si="1"/>
        <v>-7.4576271186440621</v>
      </c>
      <c r="I72" s="14">
        <v>38</v>
      </c>
      <c r="J72" s="11">
        <v>16</v>
      </c>
      <c r="K72" s="15">
        <f t="shared" si="5"/>
        <v>42.105263157894733</v>
      </c>
      <c r="L72" s="16">
        <f t="shared" si="3"/>
        <v>-0.89473684210526727</v>
      </c>
    </row>
    <row r="73" spans="1:12" x14ac:dyDescent="0.25">
      <c r="A73" s="11">
        <v>59</v>
      </c>
      <c r="B73" s="12" t="s">
        <v>2245</v>
      </c>
      <c r="C73" s="12" t="s">
        <v>1803</v>
      </c>
      <c r="D73" s="13" t="s">
        <v>2300</v>
      </c>
      <c r="E73" s="14">
        <v>41</v>
      </c>
      <c r="F73" s="11">
        <v>20</v>
      </c>
      <c r="G73" s="15">
        <f t="shared" si="6"/>
        <v>48.780487804878049</v>
      </c>
      <c r="H73" s="16">
        <f t="shared" si="1"/>
        <v>-11.219512195121951</v>
      </c>
      <c r="I73" s="14">
        <v>41</v>
      </c>
      <c r="J73" s="11">
        <v>17</v>
      </c>
      <c r="K73" s="15">
        <f t="shared" si="5"/>
        <v>41.463414634146339</v>
      </c>
      <c r="L73" s="16">
        <f t="shared" si="3"/>
        <v>-1.5365853658536608</v>
      </c>
    </row>
    <row r="74" spans="1:12" x14ac:dyDescent="0.25">
      <c r="A74" s="11">
        <v>60</v>
      </c>
      <c r="B74" s="12" t="s">
        <v>2242</v>
      </c>
      <c r="C74" s="12" t="s">
        <v>250</v>
      </c>
      <c r="D74" s="13" t="s">
        <v>251</v>
      </c>
      <c r="E74" s="14">
        <v>43</v>
      </c>
      <c r="F74" s="11">
        <v>31</v>
      </c>
      <c r="G74" s="18">
        <f t="shared" si="6"/>
        <v>72.093023255813947</v>
      </c>
      <c r="H74" s="16">
        <f t="shared" si="1"/>
        <v>12.093023255813947</v>
      </c>
      <c r="I74" s="14">
        <v>33</v>
      </c>
      <c r="J74" s="11">
        <v>12</v>
      </c>
      <c r="K74" s="15">
        <f t="shared" si="5"/>
        <v>36.363636363636367</v>
      </c>
      <c r="L74" s="16">
        <f t="shared" si="3"/>
        <v>-6.6363636363636331</v>
      </c>
    </row>
    <row r="75" spans="1:12" x14ac:dyDescent="0.25">
      <c r="A75" s="11">
        <v>61</v>
      </c>
      <c r="B75" s="12" t="s">
        <v>2243</v>
      </c>
      <c r="C75" s="12" t="s">
        <v>2253</v>
      </c>
      <c r="D75" s="13" t="s">
        <v>362</v>
      </c>
      <c r="E75" s="14">
        <v>46</v>
      </c>
      <c r="F75" s="11">
        <v>48</v>
      </c>
      <c r="G75" s="18">
        <f t="shared" si="6"/>
        <v>104.34782608695652</v>
      </c>
      <c r="H75" s="16">
        <f t="shared" si="1"/>
        <v>44.347826086956516</v>
      </c>
      <c r="I75" s="14">
        <v>32</v>
      </c>
      <c r="J75" s="11">
        <v>30</v>
      </c>
      <c r="K75" s="18">
        <f t="shared" si="5"/>
        <v>93.75</v>
      </c>
      <c r="L75" s="16">
        <f t="shared" si="3"/>
        <v>50.75</v>
      </c>
    </row>
    <row r="76" spans="1:12" x14ac:dyDescent="0.25">
      <c r="A76" s="11">
        <v>62</v>
      </c>
      <c r="B76" s="12" t="s">
        <v>2242</v>
      </c>
      <c r="C76" s="12" t="s">
        <v>11</v>
      </c>
      <c r="D76" s="13" t="s">
        <v>12</v>
      </c>
      <c r="E76" s="14">
        <v>70</v>
      </c>
      <c r="F76" s="11">
        <v>58</v>
      </c>
      <c r="G76" s="18">
        <f t="shared" si="6"/>
        <v>82.857142857142861</v>
      </c>
      <c r="H76" s="16">
        <f t="shared" si="1"/>
        <v>22.857142857142861</v>
      </c>
      <c r="I76" s="14">
        <v>54</v>
      </c>
      <c r="J76" s="11">
        <v>60</v>
      </c>
      <c r="K76" s="18">
        <f t="shared" si="5"/>
        <v>111.11111111111111</v>
      </c>
      <c r="L76" s="16">
        <f t="shared" si="3"/>
        <v>68.111111111111114</v>
      </c>
    </row>
    <row r="77" spans="1:12" x14ac:dyDescent="0.25">
      <c r="A77" s="11">
        <v>63</v>
      </c>
      <c r="B77" s="12" t="s">
        <v>2245</v>
      </c>
      <c r="C77" s="12" t="s">
        <v>1679</v>
      </c>
      <c r="D77" s="13" t="s">
        <v>1680</v>
      </c>
      <c r="E77" s="14">
        <v>68</v>
      </c>
      <c r="F77" s="11">
        <v>46</v>
      </c>
      <c r="G77" s="17">
        <f t="shared" si="6"/>
        <v>67.64705882352942</v>
      </c>
      <c r="H77" s="16">
        <f t="shared" si="1"/>
        <v>7.6470588235294201</v>
      </c>
      <c r="I77" s="14">
        <v>24</v>
      </c>
      <c r="J77" s="11">
        <v>9</v>
      </c>
      <c r="K77" s="15">
        <f t="shared" si="5"/>
        <v>37.5</v>
      </c>
      <c r="L77" s="16">
        <f t="shared" si="3"/>
        <v>-5.5</v>
      </c>
    </row>
    <row r="78" spans="1:12" x14ac:dyDescent="0.25">
      <c r="A78" s="11">
        <v>64</v>
      </c>
      <c r="B78" s="12" t="s">
        <v>2243</v>
      </c>
      <c r="C78" s="12" t="s">
        <v>346</v>
      </c>
      <c r="D78" s="13" t="s">
        <v>347</v>
      </c>
      <c r="E78" s="14">
        <v>57</v>
      </c>
      <c r="F78" s="11">
        <v>36</v>
      </c>
      <c r="G78" s="17">
        <f t="shared" si="6"/>
        <v>63.157894736842103</v>
      </c>
      <c r="H78" s="16">
        <f t="shared" ref="H78:H140" si="7">G78-60</f>
        <v>3.1578947368421026</v>
      </c>
      <c r="I78" s="14">
        <v>47</v>
      </c>
      <c r="J78" s="11">
        <v>20</v>
      </c>
      <c r="K78" s="15">
        <v>43</v>
      </c>
      <c r="L78" s="16">
        <f t="shared" ref="L78:L140" si="8">K78-43</f>
        <v>0</v>
      </c>
    </row>
    <row r="79" spans="1:12" x14ac:dyDescent="0.25">
      <c r="A79" s="11">
        <v>65</v>
      </c>
      <c r="B79" s="12" t="s">
        <v>2244</v>
      </c>
      <c r="C79" s="12" t="s">
        <v>1552</v>
      </c>
      <c r="D79" s="13" t="s">
        <v>1553</v>
      </c>
      <c r="E79" s="14">
        <v>78</v>
      </c>
      <c r="F79" s="11">
        <v>47</v>
      </c>
      <c r="G79" s="17">
        <f t="shared" si="6"/>
        <v>60.256410256410255</v>
      </c>
      <c r="H79" s="16">
        <f t="shared" si="7"/>
        <v>0.2564102564102555</v>
      </c>
      <c r="I79" s="14">
        <v>43</v>
      </c>
      <c r="J79" s="11">
        <v>12</v>
      </c>
      <c r="K79" s="15">
        <f t="shared" ref="K79:K85" si="9">J79/I79*100</f>
        <v>27.906976744186046</v>
      </c>
      <c r="L79" s="16">
        <f t="shared" si="8"/>
        <v>-15.093023255813954</v>
      </c>
    </row>
    <row r="80" spans="1:12" x14ac:dyDescent="0.25">
      <c r="A80" s="11">
        <v>66</v>
      </c>
      <c r="B80" s="12" t="s">
        <v>2244</v>
      </c>
      <c r="C80" s="12" t="s">
        <v>983</v>
      </c>
      <c r="D80" s="13" t="s">
        <v>986</v>
      </c>
      <c r="E80" s="14">
        <v>64</v>
      </c>
      <c r="F80" s="11">
        <v>46</v>
      </c>
      <c r="G80" s="18">
        <f t="shared" si="6"/>
        <v>71.875</v>
      </c>
      <c r="H80" s="16">
        <f t="shared" si="7"/>
        <v>11.875</v>
      </c>
      <c r="I80" s="14">
        <v>30</v>
      </c>
      <c r="J80" s="11">
        <v>10</v>
      </c>
      <c r="K80" s="15">
        <f t="shared" si="9"/>
        <v>33.333333333333329</v>
      </c>
      <c r="L80" s="16">
        <f t="shared" si="8"/>
        <v>-9.6666666666666714</v>
      </c>
    </row>
    <row r="81" spans="1:12" x14ac:dyDescent="0.25">
      <c r="A81" s="11">
        <v>67</v>
      </c>
      <c r="B81" s="12" t="s">
        <v>2242</v>
      </c>
      <c r="C81" s="12" t="s">
        <v>29</v>
      </c>
      <c r="D81" s="13" t="s">
        <v>30</v>
      </c>
      <c r="E81" s="14">
        <v>25</v>
      </c>
      <c r="F81" s="11">
        <v>5</v>
      </c>
      <c r="G81" s="15">
        <f t="shared" si="6"/>
        <v>20</v>
      </c>
      <c r="H81" s="16">
        <f t="shared" si="7"/>
        <v>-40</v>
      </c>
      <c r="I81" s="14">
        <v>21</v>
      </c>
      <c r="J81" s="11">
        <v>6</v>
      </c>
      <c r="K81" s="15">
        <f t="shared" si="9"/>
        <v>28.571428571428569</v>
      </c>
      <c r="L81" s="16">
        <f t="shared" si="8"/>
        <v>-14.428571428571431</v>
      </c>
    </row>
    <row r="82" spans="1:12" x14ac:dyDescent="0.25">
      <c r="A82" s="11">
        <v>68</v>
      </c>
      <c r="B82" s="12" t="s">
        <v>2242</v>
      </c>
      <c r="C82" s="12" t="s">
        <v>71</v>
      </c>
      <c r="D82" s="13" t="s">
        <v>72</v>
      </c>
      <c r="E82" s="14">
        <v>42</v>
      </c>
      <c r="F82" s="11">
        <v>15</v>
      </c>
      <c r="G82" s="15">
        <f t="shared" si="6"/>
        <v>35.714285714285715</v>
      </c>
      <c r="H82" s="16">
        <f t="shared" si="7"/>
        <v>-24.285714285714285</v>
      </c>
      <c r="I82" s="14">
        <v>40</v>
      </c>
      <c r="J82" s="11">
        <v>20</v>
      </c>
      <c r="K82" s="15">
        <f t="shared" si="9"/>
        <v>50</v>
      </c>
      <c r="L82" s="16">
        <f t="shared" si="8"/>
        <v>7</v>
      </c>
    </row>
    <row r="83" spans="1:12" x14ac:dyDescent="0.25">
      <c r="A83" s="11">
        <v>69</v>
      </c>
      <c r="B83" s="12" t="s">
        <v>2243</v>
      </c>
      <c r="C83" s="12" t="s">
        <v>597</v>
      </c>
      <c r="D83" s="13" t="s">
        <v>598</v>
      </c>
      <c r="E83" s="14">
        <v>53</v>
      </c>
      <c r="F83" s="11">
        <v>28</v>
      </c>
      <c r="G83" s="17">
        <f t="shared" si="6"/>
        <v>52.830188679245282</v>
      </c>
      <c r="H83" s="16">
        <f t="shared" si="7"/>
        <v>-7.1698113207547181</v>
      </c>
      <c r="I83" s="14">
        <v>24</v>
      </c>
      <c r="J83" s="11">
        <v>10</v>
      </c>
      <c r="K83" s="15">
        <f t="shared" si="9"/>
        <v>41.666666666666671</v>
      </c>
      <c r="L83" s="16">
        <f t="shared" si="8"/>
        <v>-1.3333333333333286</v>
      </c>
    </row>
    <row r="84" spans="1:12" x14ac:dyDescent="0.25">
      <c r="A84" s="11">
        <v>70</v>
      </c>
      <c r="B84" s="12" t="s">
        <v>2242</v>
      </c>
      <c r="C84" s="12" t="s">
        <v>264</v>
      </c>
      <c r="D84" s="13" t="s">
        <v>265</v>
      </c>
      <c r="E84" s="14">
        <v>67</v>
      </c>
      <c r="F84" s="11">
        <v>32</v>
      </c>
      <c r="G84" s="15">
        <f t="shared" si="6"/>
        <v>47.761194029850742</v>
      </c>
      <c r="H84" s="16">
        <f t="shared" si="7"/>
        <v>-12.238805970149258</v>
      </c>
      <c r="I84" s="14">
        <v>63</v>
      </c>
      <c r="J84" s="11">
        <v>29</v>
      </c>
      <c r="K84" s="15">
        <f t="shared" si="9"/>
        <v>46.031746031746032</v>
      </c>
      <c r="L84" s="16">
        <f t="shared" si="8"/>
        <v>3.0317460317460316</v>
      </c>
    </row>
    <row r="85" spans="1:12" x14ac:dyDescent="0.25">
      <c r="A85" s="11">
        <v>71</v>
      </c>
      <c r="B85" s="12" t="s">
        <v>2244</v>
      </c>
      <c r="C85" s="12" t="s">
        <v>1096</v>
      </c>
      <c r="D85" s="13" t="s">
        <v>1097</v>
      </c>
      <c r="E85" s="14">
        <v>80</v>
      </c>
      <c r="F85" s="11">
        <v>67</v>
      </c>
      <c r="G85" s="18">
        <f t="shared" si="6"/>
        <v>83.75</v>
      </c>
      <c r="H85" s="16">
        <f t="shared" si="7"/>
        <v>23.75</v>
      </c>
      <c r="I85" s="14">
        <v>40</v>
      </c>
      <c r="J85" s="11">
        <v>25</v>
      </c>
      <c r="K85" s="17">
        <f t="shared" si="9"/>
        <v>62.5</v>
      </c>
      <c r="L85" s="16">
        <f t="shared" si="8"/>
        <v>19.5</v>
      </c>
    </row>
    <row r="86" spans="1:12" x14ac:dyDescent="0.25">
      <c r="A86" s="11">
        <v>72</v>
      </c>
      <c r="B86" s="12" t="s">
        <v>2246</v>
      </c>
      <c r="C86" s="12" t="s">
        <v>1941</v>
      </c>
      <c r="D86" s="13" t="s">
        <v>1942</v>
      </c>
      <c r="E86" s="14">
        <v>0</v>
      </c>
      <c r="F86" s="11">
        <v>0</v>
      </c>
      <c r="G86" s="19">
        <v>0</v>
      </c>
      <c r="H86" s="16">
        <f t="shared" si="7"/>
        <v>-60</v>
      </c>
      <c r="I86" s="14">
        <v>0</v>
      </c>
      <c r="J86" s="11">
        <v>0</v>
      </c>
      <c r="K86" s="19">
        <v>0</v>
      </c>
      <c r="L86" s="16">
        <f t="shared" si="8"/>
        <v>-43</v>
      </c>
    </row>
    <row r="87" spans="1:12" x14ac:dyDescent="0.25">
      <c r="A87" s="11">
        <v>73</v>
      </c>
      <c r="B87" s="12" t="s">
        <v>2244</v>
      </c>
      <c r="C87" s="12" t="s">
        <v>1030</v>
      </c>
      <c r="D87" s="13" t="s">
        <v>1031</v>
      </c>
      <c r="E87" s="14">
        <v>78</v>
      </c>
      <c r="F87" s="11">
        <v>40</v>
      </c>
      <c r="G87" s="17">
        <f>F87/E87*100</f>
        <v>51.282051282051277</v>
      </c>
      <c r="H87" s="16">
        <f t="shared" si="7"/>
        <v>-8.7179487179487225</v>
      </c>
      <c r="I87" s="14">
        <v>42</v>
      </c>
      <c r="J87" s="11">
        <v>22</v>
      </c>
      <c r="K87" s="15">
        <f>J87/I87*100</f>
        <v>52.380952380952387</v>
      </c>
      <c r="L87" s="16">
        <f t="shared" si="8"/>
        <v>9.3809523809523867</v>
      </c>
    </row>
    <row r="88" spans="1:12" x14ac:dyDescent="0.25">
      <c r="A88" s="11">
        <v>74</v>
      </c>
      <c r="B88" s="12" t="s">
        <v>2244</v>
      </c>
      <c r="C88" s="12" t="s">
        <v>1150</v>
      </c>
      <c r="D88" s="13" t="s">
        <v>1151</v>
      </c>
      <c r="E88" s="14">
        <v>80</v>
      </c>
      <c r="F88" s="11">
        <v>39</v>
      </c>
      <c r="G88" s="15">
        <f>F88/E88*100</f>
        <v>48.75</v>
      </c>
      <c r="H88" s="16">
        <f t="shared" si="7"/>
        <v>-11.25</v>
      </c>
      <c r="I88" s="14">
        <v>41</v>
      </c>
      <c r="J88" s="11">
        <v>20</v>
      </c>
      <c r="K88" s="15">
        <f>J88/I88*100</f>
        <v>48.780487804878049</v>
      </c>
      <c r="L88" s="16">
        <f t="shared" si="8"/>
        <v>5.7804878048780495</v>
      </c>
    </row>
    <row r="89" spans="1:12" x14ac:dyDescent="0.25">
      <c r="A89" s="11">
        <v>75</v>
      </c>
      <c r="B89" s="12" t="s">
        <v>2246</v>
      </c>
      <c r="C89" s="12" t="s">
        <v>1943</v>
      </c>
      <c r="D89" s="13" t="s">
        <v>1944</v>
      </c>
      <c r="E89" s="14">
        <v>44</v>
      </c>
      <c r="F89" s="11">
        <v>31</v>
      </c>
      <c r="G89" s="17">
        <f>F89/E89*100</f>
        <v>70.454545454545453</v>
      </c>
      <c r="H89" s="16">
        <f t="shared" si="7"/>
        <v>10.454545454545453</v>
      </c>
      <c r="I89" s="14">
        <v>34</v>
      </c>
      <c r="J89" s="11">
        <v>25</v>
      </c>
      <c r="K89" s="18">
        <f>J89/I89*100</f>
        <v>73.529411764705884</v>
      </c>
      <c r="L89" s="16">
        <f t="shared" si="8"/>
        <v>30.529411764705884</v>
      </c>
    </row>
    <row r="90" spans="1:12" x14ac:dyDescent="0.25">
      <c r="A90" s="11">
        <v>76</v>
      </c>
      <c r="B90" s="12" t="s">
        <v>2244</v>
      </c>
      <c r="C90" s="12" t="s">
        <v>630</v>
      </c>
      <c r="D90" s="13" t="s">
        <v>631</v>
      </c>
      <c r="E90" s="14">
        <v>30</v>
      </c>
      <c r="F90" s="11">
        <v>12</v>
      </c>
      <c r="G90" s="15">
        <f>F90/E90*100</f>
        <v>40</v>
      </c>
      <c r="H90" s="16">
        <f t="shared" si="7"/>
        <v>-20</v>
      </c>
      <c r="I90" s="14">
        <v>16</v>
      </c>
      <c r="J90" s="11">
        <v>4</v>
      </c>
      <c r="K90" s="19">
        <f>J90/I90*100</f>
        <v>25</v>
      </c>
      <c r="L90" s="16">
        <f t="shared" si="8"/>
        <v>-18</v>
      </c>
    </row>
    <row r="91" spans="1:12" x14ac:dyDescent="0.25">
      <c r="A91" s="11">
        <v>77</v>
      </c>
      <c r="B91" s="12" t="s">
        <v>2244</v>
      </c>
      <c r="C91" s="12" t="s">
        <v>2292</v>
      </c>
      <c r="D91" s="13" t="s">
        <v>2293</v>
      </c>
      <c r="E91" s="14">
        <v>0</v>
      </c>
      <c r="F91" s="11">
        <v>0</v>
      </c>
      <c r="G91" s="19">
        <v>0</v>
      </c>
      <c r="H91" s="16">
        <f t="shared" si="7"/>
        <v>-60</v>
      </c>
      <c r="I91" s="14">
        <v>0</v>
      </c>
      <c r="J91" s="11">
        <v>0</v>
      </c>
      <c r="K91" s="19">
        <v>0</v>
      </c>
      <c r="L91" s="16">
        <f t="shared" si="8"/>
        <v>-43</v>
      </c>
    </row>
    <row r="92" spans="1:12" x14ac:dyDescent="0.25">
      <c r="A92" s="11">
        <v>78</v>
      </c>
      <c r="B92" s="12" t="s">
        <v>2242</v>
      </c>
      <c r="C92" s="12" t="s">
        <v>114</v>
      </c>
      <c r="D92" s="13" t="s">
        <v>115</v>
      </c>
      <c r="E92" s="14">
        <v>35</v>
      </c>
      <c r="F92" s="11">
        <v>13</v>
      </c>
      <c r="G92" s="15">
        <f t="shared" ref="G92:G123" si="10">F92/E92*100</f>
        <v>37.142857142857146</v>
      </c>
      <c r="H92" s="16">
        <f t="shared" si="7"/>
        <v>-22.857142857142854</v>
      </c>
      <c r="I92" s="14">
        <v>33</v>
      </c>
      <c r="J92" s="11">
        <v>15</v>
      </c>
      <c r="K92" s="15">
        <f t="shared" ref="K92:K131" si="11">J92/I92*100</f>
        <v>45.454545454545453</v>
      </c>
      <c r="L92" s="16">
        <f t="shared" si="8"/>
        <v>2.4545454545454533</v>
      </c>
    </row>
    <row r="93" spans="1:12" x14ac:dyDescent="0.25">
      <c r="A93" s="11">
        <v>79</v>
      </c>
      <c r="B93" s="12" t="s">
        <v>2244</v>
      </c>
      <c r="C93" s="12" t="s">
        <v>1074</v>
      </c>
      <c r="D93" s="13" t="s">
        <v>1075</v>
      </c>
      <c r="E93" s="14">
        <v>43</v>
      </c>
      <c r="F93" s="11">
        <v>31</v>
      </c>
      <c r="G93" s="18">
        <f t="shared" si="10"/>
        <v>72.093023255813947</v>
      </c>
      <c r="H93" s="16">
        <f t="shared" si="7"/>
        <v>12.093023255813947</v>
      </c>
      <c r="I93" s="14">
        <v>21</v>
      </c>
      <c r="J93" s="11">
        <v>21</v>
      </c>
      <c r="K93" s="18">
        <f t="shared" si="11"/>
        <v>100</v>
      </c>
      <c r="L93" s="16">
        <f t="shared" si="8"/>
        <v>57</v>
      </c>
    </row>
    <row r="94" spans="1:12" x14ac:dyDescent="0.25">
      <c r="A94" s="11">
        <v>80</v>
      </c>
      <c r="B94" s="12" t="s">
        <v>2246</v>
      </c>
      <c r="C94" s="12" t="s">
        <v>1945</v>
      </c>
      <c r="D94" s="13" t="s">
        <v>1946</v>
      </c>
      <c r="E94" s="14">
        <v>47</v>
      </c>
      <c r="F94" s="11">
        <v>39</v>
      </c>
      <c r="G94" s="18">
        <f t="shared" si="10"/>
        <v>82.978723404255319</v>
      </c>
      <c r="H94" s="16">
        <f t="shared" si="7"/>
        <v>22.978723404255319</v>
      </c>
      <c r="I94" s="14">
        <v>22</v>
      </c>
      <c r="J94" s="11">
        <v>14</v>
      </c>
      <c r="K94" s="17">
        <f t="shared" si="11"/>
        <v>63.636363636363633</v>
      </c>
      <c r="L94" s="16">
        <f t="shared" si="8"/>
        <v>20.636363636363633</v>
      </c>
    </row>
    <row r="95" spans="1:12" x14ac:dyDescent="0.25">
      <c r="A95" s="11">
        <v>81</v>
      </c>
      <c r="B95" s="12" t="s">
        <v>2244</v>
      </c>
      <c r="C95" s="12" t="s">
        <v>909</v>
      </c>
      <c r="D95" s="13" t="s">
        <v>910</v>
      </c>
      <c r="E95" s="14">
        <v>44</v>
      </c>
      <c r="F95" s="11">
        <v>26</v>
      </c>
      <c r="G95" s="17">
        <f t="shared" si="10"/>
        <v>59.090909090909093</v>
      </c>
      <c r="H95" s="16">
        <f t="shared" si="7"/>
        <v>-0.90909090909090651</v>
      </c>
      <c r="I95" s="14">
        <v>27</v>
      </c>
      <c r="J95" s="11">
        <v>6</v>
      </c>
      <c r="K95" s="15">
        <f t="shared" si="11"/>
        <v>22.222222222222221</v>
      </c>
      <c r="L95" s="16">
        <f t="shared" si="8"/>
        <v>-20.777777777777779</v>
      </c>
    </row>
    <row r="96" spans="1:12" x14ac:dyDescent="0.25">
      <c r="A96" s="11">
        <v>82</v>
      </c>
      <c r="B96" s="12" t="s">
        <v>2244</v>
      </c>
      <c r="C96" s="12" t="s">
        <v>1500</v>
      </c>
      <c r="D96" s="13" t="s">
        <v>1501</v>
      </c>
      <c r="E96" s="14">
        <v>42</v>
      </c>
      <c r="F96" s="11">
        <v>28</v>
      </c>
      <c r="G96" s="17">
        <f t="shared" si="10"/>
        <v>66.666666666666657</v>
      </c>
      <c r="H96" s="16">
        <f t="shared" si="7"/>
        <v>6.6666666666666572</v>
      </c>
      <c r="I96" s="14">
        <v>32</v>
      </c>
      <c r="J96" s="11">
        <v>10</v>
      </c>
      <c r="K96" s="15">
        <f t="shared" si="11"/>
        <v>31.25</v>
      </c>
      <c r="L96" s="16">
        <f t="shared" si="8"/>
        <v>-11.75</v>
      </c>
    </row>
    <row r="97" spans="1:12" x14ac:dyDescent="0.25">
      <c r="A97" s="11">
        <v>83</v>
      </c>
      <c r="B97" s="12" t="s">
        <v>2246</v>
      </c>
      <c r="C97" s="12" t="s">
        <v>1947</v>
      </c>
      <c r="D97" s="13" t="s">
        <v>1948</v>
      </c>
      <c r="E97" s="14">
        <v>64</v>
      </c>
      <c r="F97" s="11">
        <v>52</v>
      </c>
      <c r="G97" s="18">
        <f t="shared" si="10"/>
        <v>81.25</v>
      </c>
      <c r="H97" s="16">
        <f t="shared" si="7"/>
        <v>21.25</v>
      </c>
      <c r="I97" s="14">
        <v>33</v>
      </c>
      <c r="J97" s="11">
        <v>16</v>
      </c>
      <c r="K97" s="15">
        <f t="shared" si="11"/>
        <v>48.484848484848484</v>
      </c>
      <c r="L97" s="16">
        <f t="shared" si="8"/>
        <v>5.4848484848484844</v>
      </c>
    </row>
    <row r="98" spans="1:12" x14ac:dyDescent="0.25">
      <c r="A98" s="11">
        <v>84</v>
      </c>
      <c r="B98" s="12" t="s">
        <v>2246</v>
      </c>
      <c r="C98" s="12" t="s">
        <v>2307</v>
      </c>
      <c r="D98" s="13" t="s">
        <v>1949</v>
      </c>
      <c r="E98" s="14">
        <v>94</v>
      </c>
      <c r="F98" s="11">
        <v>51</v>
      </c>
      <c r="G98" s="17">
        <f t="shared" si="10"/>
        <v>54.255319148936167</v>
      </c>
      <c r="H98" s="16">
        <f t="shared" si="7"/>
        <v>-5.7446808510638334</v>
      </c>
      <c r="I98" s="14">
        <v>82</v>
      </c>
      <c r="J98" s="11">
        <v>32</v>
      </c>
      <c r="K98" s="15">
        <f t="shared" si="11"/>
        <v>39.024390243902438</v>
      </c>
      <c r="L98" s="16">
        <f t="shared" si="8"/>
        <v>-3.9756097560975618</v>
      </c>
    </row>
    <row r="99" spans="1:12" x14ac:dyDescent="0.25">
      <c r="A99" s="11">
        <v>85</v>
      </c>
      <c r="B99" s="12" t="s">
        <v>2244</v>
      </c>
      <c r="C99" s="12" t="s">
        <v>1326</v>
      </c>
      <c r="D99" s="13" t="s">
        <v>1327</v>
      </c>
      <c r="E99" s="14">
        <v>72</v>
      </c>
      <c r="F99" s="11">
        <v>42</v>
      </c>
      <c r="G99" s="17">
        <f t="shared" si="10"/>
        <v>58.333333333333336</v>
      </c>
      <c r="H99" s="16">
        <f t="shared" si="7"/>
        <v>-1.6666666666666643</v>
      </c>
      <c r="I99" s="14">
        <v>51</v>
      </c>
      <c r="J99" s="11">
        <v>18</v>
      </c>
      <c r="K99" s="15">
        <f t="shared" si="11"/>
        <v>35.294117647058826</v>
      </c>
      <c r="L99" s="16">
        <f t="shared" si="8"/>
        <v>-7.705882352941174</v>
      </c>
    </row>
    <row r="100" spans="1:12" x14ac:dyDescent="0.25">
      <c r="A100" s="11">
        <v>86</v>
      </c>
      <c r="B100" s="12" t="s">
        <v>2244</v>
      </c>
      <c r="C100" s="12" t="s">
        <v>1472</v>
      </c>
      <c r="D100" s="13" t="s">
        <v>1473</v>
      </c>
      <c r="E100" s="14">
        <v>79</v>
      </c>
      <c r="F100" s="11">
        <v>38</v>
      </c>
      <c r="G100" s="15">
        <f t="shared" si="10"/>
        <v>48.101265822784811</v>
      </c>
      <c r="H100" s="16">
        <f t="shared" si="7"/>
        <v>-11.898734177215189</v>
      </c>
      <c r="I100" s="14">
        <v>62</v>
      </c>
      <c r="J100" s="11">
        <v>18</v>
      </c>
      <c r="K100" s="15">
        <f t="shared" si="11"/>
        <v>29.032258064516132</v>
      </c>
      <c r="L100" s="16">
        <f t="shared" si="8"/>
        <v>-13.967741935483868</v>
      </c>
    </row>
    <row r="101" spans="1:12" x14ac:dyDescent="0.25">
      <c r="A101" s="11">
        <v>87</v>
      </c>
      <c r="B101" s="12" t="s">
        <v>2245</v>
      </c>
      <c r="C101" s="12" t="s">
        <v>1701</v>
      </c>
      <c r="D101" s="13" t="s">
        <v>1702</v>
      </c>
      <c r="E101" s="14">
        <v>54</v>
      </c>
      <c r="F101" s="11">
        <v>31</v>
      </c>
      <c r="G101" s="17">
        <f t="shared" si="10"/>
        <v>57.407407407407405</v>
      </c>
      <c r="H101" s="16">
        <f t="shared" si="7"/>
        <v>-2.5925925925925952</v>
      </c>
      <c r="I101" s="14">
        <v>40</v>
      </c>
      <c r="J101" s="11">
        <v>8</v>
      </c>
      <c r="K101" s="15">
        <f t="shared" si="11"/>
        <v>20</v>
      </c>
      <c r="L101" s="16">
        <f t="shared" si="8"/>
        <v>-23</v>
      </c>
    </row>
    <row r="102" spans="1:12" x14ac:dyDescent="0.25">
      <c r="A102" s="11">
        <v>88</v>
      </c>
      <c r="B102" s="12" t="s">
        <v>2244</v>
      </c>
      <c r="C102" s="12" t="s">
        <v>1544</v>
      </c>
      <c r="D102" s="13" t="s">
        <v>1545</v>
      </c>
      <c r="E102" s="14">
        <v>45</v>
      </c>
      <c r="F102" s="11">
        <v>22</v>
      </c>
      <c r="G102" s="15">
        <f t="shared" si="10"/>
        <v>48.888888888888886</v>
      </c>
      <c r="H102" s="16">
        <f t="shared" si="7"/>
        <v>-11.111111111111114</v>
      </c>
      <c r="I102" s="14">
        <v>42</v>
      </c>
      <c r="J102" s="11">
        <v>5</v>
      </c>
      <c r="K102" s="15">
        <f t="shared" si="11"/>
        <v>11.904761904761903</v>
      </c>
      <c r="L102" s="16">
        <f t="shared" si="8"/>
        <v>-31.095238095238095</v>
      </c>
    </row>
    <row r="103" spans="1:12" x14ac:dyDescent="0.25">
      <c r="A103" s="11">
        <v>89</v>
      </c>
      <c r="B103" s="12" t="s">
        <v>2245</v>
      </c>
      <c r="C103" s="12" t="s">
        <v>1625</v>
      </c>
      <c r="D103" s="13" t="s">
        <v>1626</v>
      </c>
      <c r="E103" s="14">
        <v>47</v>
      </c>
      <c r="F103" s="11">
        <v>47</v>
      </c>
      <c r="G103" s="18">
        <f t="shared" si="10"/>
        <v>100</v>
      </c>
      <c r="H103" s="16">
        <f t="shared" si="7"/>
        <v>40</v>
      </c>
      <c r="I103" s="14">
        <v>32</v>
      </c>
      <c r="J103" s="11">
        <v>18</v>
      </c>
      <c r="K103" s="15">
        <f t="shared" si="11"/>
        <v>56.25</v>
      </c>
      <c r="L103" s="16">
        <f t="shared" si="8"/>
        <v>13.25</v>
      </c>
    </row>
    <row r="104" spans="1:12" x14ac:dyDescent="0.25">
      <c r="A104" s="11">
        <v>90</v>
      </c>
      <c r="B104" s="12" t="s">
        <v>2242</v>
      </c>
      <c r="C104" s="12" t="s">
        <v>287</v>
      </c>
      <c r="D104" s="13" t="s">
        <v>288</v>
      </c>
      <c r="E104" s="14">
        <v>29</v>
      </c>
      <c r="F104" s="11">
        <v>23</v>
      </c>
      <c r="G104" s="18">
        <f t="shared" si="10"/>
        <v>79.310344827586206</v>
      </c>
      <c r="H104" s="16">
        <f t="shared" si="7"/>
        <v>19.310344827586206</v>
      </c>
      <c r="I104" s="14">
        <v>32</v>
      </c>
      <c r="J104" s="11">
        <v>14</v>
      </c>
      <c r="K104" s="15">
        <f t="shared" si="11"/>
        <v>43.75</v>
      </c>
      <c r="L104" s="16">
        <f t="shared" si="8"/>
        <v>0.75</v>
      </c>
    </row>
    <row r="105" spans="1:12" x14ac:dyDescent="0.25">
      <c r="A105" s="11">
        <v>91</v>
      </c>
      <c r="B105" s="12" t="s">
        <v>2242</v>
      </c>
      <c r="C105" s="12" t="s">
        <v>221</v>
      </c>
      <c r="D105" s="13" t="s">
        <v>222</v>
      </c>
      <c r="E105" s="14">
        <v>42</v>
      </c>
      <c r="F105" s="11">
        <v>20</v>
      </c>
      <c r="G105" s="15">
        <f t="shared" si="10"/>
        <v>47.619047619047613</v>
      </c>
      <c r="H105" s="16">
        <f t="shared" si="7"/>
        <v>-12.380952380952387</v>
      </c>
      <c r="I105" s="14">
        <v>40</v>
      </c>
      <c r="J105" s="11">
        <v>16</v>
      </c>
      <c r="K105" s="15">
        <f t="shared" si="11"/>
        <v>40</v>
      </c>
      <c r="L105" s="16">
        <f t="shared" si="8"/>
        <v>-3</v>
      </c>
    </row>
    <row r="106" spans="1:12" x14ac:dyDescent="0.25">
      <c r="A106" s="11">
        <v>92</v>
      </c>
      <c r="B106" s="12" t="s">
        <v>2244</v>
      </c>
      <c r="C106" s="12" t="s">
        <v>943</v>
      </c>
      <c r="D106" s="13" t="s">
        <v>944</v>
      </c>
      <c r="E106" s="14">
        <v>101</v>
      </c>
      <c r="F106" s="11">
        <v>76</v>
      </c>
      <c r="G106" s="18">
        <f t="shared" si="10"/>
        <v>75.247524752475243</v>
      </c>
      <c r="H106" s="16">
        <f t="shared" si="7"/>
        <v>15.247524752475243</v>
      </c>
      <c r="I106" s="14">
        <v>60</v>
      </c>
      <c r="J106" s="11">
        <v>24</v>
      </c>
      <c r="K106" s="15">
        <f t="shared" si="11"/>
        <v>40</v>
      </c>
      <c r="L106" s="16">
        <f t="shared" si="8"/>
        <v>-3</v>
      </c>
    </row>
    <row r="107" spans="1:12" x14ac:dyDescent="0.25">
      <c r="A107" s="11">
        <v>93</v>
      </c>
      <c r="B107" s="12" t="s">
        <v>2246</v>
      </c>
      <c r="C107" s="12" t="s">
        <v>1950</v>
      </c>
      <c r="D107" s="13" t="s">
        <v>1951</v>
      </c>
      <c r="E107" s="14">
        <v>42</v>
      </c>
      <c r="F107" s="11">
        <v>45</v>
      </c>
      <c r="G107" s="18">
        <f t="shared" si="10"/>
        <v>107.14285714285714</v>
      </c>
      <c r="H107" s="16">
        <f t="shared" si="7"/>
        <v>47.142857142857139</v>
      </c>
      <c r="I107" s="14">
        <v>25</v>
      </c>
      <c r="J107" s="11">
        <v>24</v>
      </c>
      <c r="K107" s="18">
        <f t="shared" si="11"/>
        <v>96</v>
      </c>
      <c r="L107" s="16">
        <f t="shared" si="8"/>
        <v>53</v>
      </c>
    </row>
    <row r="108" spans="1:12" x14ac:dyDescent="0.25">
      <c r="A108" s="11">
        <v>94</v>
      </c>
      <c r="B108" s="12" t="s">
        <v>2244</v>
      </c>
      <c r="C108" s="12" t="s">
        <v>1411</v>
      </c>
      <c r="D108" s="13" t="s">
        <v>1412</v>
      </c>
      <c r="E108" s="14">
        <v>73</v>
      </c>
      <c r="F108" s="11">
        <v>40</v>
      </c>
      <c r="G108" s="17">
        <f t="shared" si="10"/>
        <v>54.794520547945204</v>
      </c>
      <c r="H108" s="16">
        <f t="shared" si="7"/>
        <v>-5.2054794520547958</v>
      </c>
      <c r="I108" s="14">
        <v>58</v>
      </c>
      <c r="J108" s="11">
        <v>26</v>
      </c>
      <c r="K108" s="15">
        <f t="shared" si="11"/>
        <v>44.827586206896555</v>
      </c>
      <c r="L108" s="16">
        <f t="shared" si="8"/>
        <v>1.8275862068965552</v>
      </c>
    </row>
    <row r="109" spans="1:12" x14ac:dyDescent="0.25">
      <c r="A109" s="11">
        <v>95</v>
      </c>
      <c r="B109" s="12" t="s">
        <v>2244</v>
      </c>
      <c r="C109" s="12" t="s">
        <v>1098</v>
      </c>
      <c r="D109" s="13" t="s">
        <v>1099</v>
      </c>
      <c r="E109" s="14">
        <v>29</v>
      </c>
      <c r="F109" s="11">
        <v>19</v>
      </c>
      <c r="G109" s="17">
        <f t="shared" si="10"/>
        <v>65.517241379310349</v>
      </c>
      <c r="H109" s="16">
        <f t="shared" si="7"/>
        <v>5.5172413793103487</v>
      </c>
      <c r="I109" s="14">
        <v>27</v>
      </c>
      <c r="J109" s="11">
        <v>14</v>
      </c>
      <c r="K109" s="15">
        <f t="shared" si="11"/>
        <v>51.851851851851848</v>
      </c>
      <c r="L109" s="16">
        <f t="shared" si="8"/>
        <v>8.8518518518518476</v>
      </c>
    </row>
    <row r="110" spans="1:12" x14ac:dyDescent="0.25">
      <c r="A110" s="11">
        <v>96</v>
      </c>
      <c r="B110" s="12" t="s">
        <v>2244</v>
      </c>
      <c r="C110" s="12" t="s">
        <v>1355</v>
      </c>
      <c r="D110" s="13" t="s">
        <v>1356</v>
      </c>
      <c r="E110" s="14">
        <v>64</v>
      </c>
      <c r="F110" s="11">
        <v>31</v>
      </c>
      <c r="G110" s="15">
        <f t="shared" si="10"/>
        <v>48.4375</v>
      </c>
      <c r="H110" s="16">
        <f t="shared" si="7"/>
        <v>-11.5625</v>
      </c>
      <c r="I110" s="14">
        <v>44</v>
      </c>
      <c r="J110" s="11">
        <v>19</v>
      </c>
      <c r="K110" s="15">
        <f t="shared" si="11"/>
        <v>43.18181818181818</v>
      </c>
      <c r="L110" s="16">
        <f t="shared" si="8"/>
        <v>0.18181818181817988</v>
      </c>
    </row>
    <row r="111" spans="1:12" x14ac:dyDescent="0.25">
      <c r="A111" s="11">
        <v>97</v>
      </c>
      <c r="B111" s="12" t="s">
        <v>2244</v>
      </c>
      <c r="C111" s="12" t="s">
        <v>634</v>
      </c>
      <c r="D111" s="13" t="s">
        <v>635</v>
      </c>
      <c r="E111" s="14">
        <v>80</v>
      </c>
      <c r="F111" s="11">
        <v>54</v>
      </c>
      <c r="G111" s="17">
        <f t="shared" si="10"/>
        <v>67.5</v>
      </c>
      <c r="H111" s="16">
        <f t="shared" si="7"/>
        <v>7.5</v>
      </c>
      <c r="I111" s="14">
        <v>43</v>
      </c>
      <c r="J111" s="11">
        <v>19</v>
      </c>
      <c r="K111" s="15">
        <f t="shared" si="11"/>
        <v>44.186046511627907</v>
      </c>
      <c r="L111" s="16">
        <f t="shared" si="8"/>
        <v>1.1860465116279073</v>
      </c>
    </row>
    <row r="112" spans="1:12" x14ac:dyDescent="0.25">
      <c r="A112" s="11">
        <v>98</v>
      </c>
      <c r="B112" s="12" t="s">
        <v>2246</v>
      </c>
      <c r="C112" s="12" t="s">
        <v>1952</v>
      </c>
      <c r="D112" s="13" t="s">
        <v>1953</v>
      </c>
      <c r="E112" s="14">
        <v>71</v>
      </c>
      <c r="F112" s="11">
        <v>34</v>
      </c>
      <c r="G112" s="15">
        <f t="shared" si="10"/>
        <v>47.887323943661968</v>
      </c>
      <c r="H112" s="16">
        <f t="shared" si="7"/>
        <v>-12.112676056338032</v>
      </c>
      <c r="I112" s="14">
        <v>61</v>
      </c>
      <c r="J112" s="11">
        <v>18</v>
      </c>
      <c r="K112" s="15">
        <f t="shared" si="11"/>
        <v>29.508196721311474</v>
      </c>
      <c r="L112" s="16">
        <f t="shared" si="8"/>
        <v>-13.491803278688526</v>
      </c>
    </row>
    <row r="113" spans="1:12" x14ac:dyDescent="0.25">
      <c r="A113" s="11">
        <v>99</v>
      </c>
      <c r="B113" s="12" t="s">
        <v>2244</v>
      </c>
      <c r="C113" s="12" t="s">
        <v>865</v>
      </c>
      <c r="D113" s="13" t="s">
        <v>866</v>
      </c>
      <c r="E113" s="14">
        <v>31</v>
      </c>
      <c r="F113" s="11">
        <v>18</v>
      </c>
      <c r="G113" s="17">
        <f t="shared" si="10"/>
        <v>58.064516129032263</v>
      </c>
      <c r="H113" s="16">
        <f t="shared" si="7"/>
        <v>-1.9354838709677367</v>
      </c>
      <c r="I113" s="14">
        <v>25</v>
      </c>
      <c r="J113" s="11">
        <v>8</v>
      </c>
      <c r="K113" s="15">
        <f t="shared" si="11"/>
        <v>32</v>
      </c>
      <c r="L113" s="16">
        <f t="shared" si="8"/>
        <v>-11</v>
      </c>
    </row>
    <row r="114" spans="1:12" x14ac:dyDescent="0.25">
      <c r="A114" s="11">
        <v>100</v>
      </c>
      <c r="B114" s="12" t="s">
        <v>2244</v>
      </c>
      <c r="C114" s="12" t="s">
        <v>806</v>
      </c>
      <c r="D114" s="13" t="s">
        <v>807</v>
      </c>
      <c r="E114" s="14">
        <v>55</v>
      </c>
      <c r="F114" s="11">
        <v>30</v>
      </c>
      <c r="G114" s="17">
        <f t="shared" si="10"/>
        <v>54.54545454545454</v>
      </c>
      <c r="H114" s="16">
        <f t="shared" si="7"/>
        <v>-5.4545454545454604</v>
      </c>
      <c r="I114" s="14">
        <v>54</v>
      </c>
      <c r="J114" s="11">
        <v>22</v>
      </c>
      <c r="K114" s="15">
        <f t="shared" si="11"/>
        <v>40.74074074074074</v>
      </c>
      <c r="L114" s="16">
        <f t="shared" si="8"/>
        <v>-2.2592592592592595</v>
      </c>
    </row>
    <row r="115" spans="1:12" x14ac:dyDescent="0.25">
      <c r="A115" s="11">
        <v>101</v>
      </c>
      <c r="B115" s="12" t="s">
        <v>2242</v>
      </c>
      <c r="C115" s="12" t="s">
        <v>312</v>
      </c>
      <c r="D115" s="13" t="s">
        <v>313</v>
      </c>
      <c r="E115" s="14">
        <v>36</v>
      </c>
      <c r="F115" s="11">
        <v>32</v>
      </c>
      <c r="G115" s="18">
        <f t="shared" si="10"/>
        <v>88.888888888888886</v>
      </c>
      <c r="H115" s="16">
        <f t="shared" si="7"/>
        <v>28.888888888888886</v>
      </c>
      <c r="I115" s="14">
        <v>19</v>
      </c>
      <c r="J115" s="11">
        <v>18</v>
      </c>
      <c r="K115" s="19">
        <f t="shared" si="11"/>
        <v>94.73684210526315</v>
      </c>
      <c r="L115" s="16">
        <f t="shared" si="8"/>
        <v>51.73684210526315</v>
      </c>
    </row>
    <row r="116" spans="1:12" x14ac:dyDescent="0.25">
      <c r="A116" s="11">
        <v>102</v>
      </c>
      <c r="B116" s="12" t="s">
        <v>2244</v>
      </c>
      <c r="C116" s="12" t="s">
        <v>1270</v>
      </c>
      <c r="D116" s="13" t="s">
        <v>1271</v>
      </c>
      <c r="E116" s="14">
        <v>36</v>
      </c>
      <c r="F116" s="11">
        <v>32</v>
      </c>
      <c r="G116" s="18">
        <f t="shared" si="10"/>
        <v>88.888888888888886</v>
      </c>
      <c r="H116" s="16">
        <f t="shared" si="7"/>
        <v>28.888888888888886</v>
      </c>
      <c r="I116" s="14">
        <v>37</v>
      </c>
      <c r="J116" s="11">
        <v>13</v>
      </c>
      <c r="K116" s="15">
        <f t="shared" si="11"/>
        <v>35.135135135135137</v>
      </c>
      <c r="L116" s="16">
        <f t="shared" si="8"/>
        <v>-7.8648648648648631</v>
      </c>
    </row>
    <row r="117" spans="1:12" x14ac:dyDescent="0.25">
      <c r="A117" s="11">
        <v>103</v>
      </c>
      <c r="B117" s="12" t="s">
        <v>2244</v>
      </c>
      <c r="C117" s="12" t="s">
        <v>856</v>
      </c>
      <c r="D117" s="13" t="s">
        <v>859</v>
      </c>
      <c r="E117" s="14">
        <v>64</v>
      </c>
      <c r="F117" s="11">
        <v>43</v>
      </c>
      <c r="G117" s="17">
        <f t="shared" si="10"/>
        <v>67.1875</v>
      </c>
      <c r="H117" s="16">
        <f t="shared" si="7"/>
        <v>7.1875</v>
      </c>
      <c r="I117" s="14">
        <v>20</v>
      </c>
      <c r="J117" s="11">
        <v>6</v>
      </c>
      <c r="K117" s="15">
        <f t="shared" si="11"/>
        <v>30</v>
      </c>
      <c r="L117" s="16">
        <f t="shared" si="8"/>
        <v>-13</v>
      </c>
    </row>
    <row r="118" spans="1:12" x14ac:dyDescent="0.25">
      <c r="A118" s="11">
        <v>104</v>
      </c>
      <c r="B118" s="12" t="s">
        <v>2245</v>
      </c>
      <c r="C118" s="12" t="s">
        <v>1781</v>
      </c>
      <c r="D118" s="13" t="s">
        <v>1782</v>
      </c>
      <c r="E118" s="14">
        <v>44</v>
      </c>
      <c r="F118" s="11">
        <v>31</v>
      </c>
      <c r="G118" s="17">
        <f t="shared" si="10"/>
        <v>70.454545454545453</v>
      </c>
      <c r="H118" s="16">
        <f t="shared" si="7"/>
        <v>10.454545454545453</v>
      </c>
      <c r="I118" s="14">
        <v>52</v>
      </c>
      <c r="J118" s="11">
        <v>20</v>
      </c>
      <c r="K118" s="15">
        <f t="shared" si="11"/>
        <v>38.461538461538467</v>
      </c>
      <c r="L118" s="16">
        <f t="shared" si="8"/>
        <v>-4.538461538461533</v>
      </c>
    </row>
    <row r="119" spans="1:12" x14ac:dyDescent="0.25">
      <c r="A119" s="11">
        <v>105</v>
      </c>
      <c r="B119" s="12" t="s">
        <v>2246</v>
      </c>
      <c r="C119" s="12" t="s">
        <v>1956</v>
      </c>
      <c r="D119" s="13" t="s">
        <v>1957</v>
      </c>
      <c r="E119" s="14">
        <v>39</v>
      </c>
      <c r="F119" s="11">
        <v>31</v>
      </c>
      <c r="G119" s="18">
        <f t="shared" si="10"/>
        <v>79.487179487179489</v>
      </c>
      <c r="H119" s="16">
        <f t="shared" si="7"/>
        <v>19.487179487179489</v>
      </c>
      <c r="I119" s="14">
        <v>33</v>
      </c>
      <c r="J119" s="11">
        <v>17</v>
      </c>
      <c r="K119" s="15">
        <f t="shared" si="11"/>
        <v>51.515151515151516</v>
      </c>
      <c r="L119" s="16">
        <f t="shared" si="8"/>
        <v>8.5151515151515156</v>
      </c>
    </row>
    <row r="120" spans="1:12" x14ac:dyDescent="0.25">
      <c r="A120" s="11">
        <v>106</v>
      </c>
      <c r="B120" s="12" t="s">
        <v>2246</v>
      </c>
      <c r="C120" s="12" t="s">
        <v>1954</v>
      </c>
      <c r="D120" s="13" t="s">
        <v>1955</v>
      </c>
      <c r="E120" s="14">
        <v>47</v>
      </c>
      <c r="F120" s="11">
        <v>25</v>
      </c>
      <c r="G120" s="17">
        <f t="shared" si="10"/>
        <v>53.191489361702125</v>
      </c>
      <c r="H120" s="16">
        <f t="shared" si="7"/>
        <v>-6.8085106382978751</v>
      </c>
      <c r="I120" s="14">
        <v>33</v>
      </c>
      <c r="J120" s="11">
        <v>10</v>
      </c>
      <c r="K120" s="15">
        <f t="shared" si="11"/>
        <v>30.303030303030305</v>
      </c>
      <c r="L120" s="16">
        <f t="shared" si="8"/>
        <v>-12.696969696969695</v>
      </c>
    </row>
    <row r="121" spans="1:12" x14ac:dyDescent="0.25">
      <c r="A121" s="11">
        <v>107</v>
      </c>
      <c r="B121" s="12" t="s">
        <v>2245</v>
      </c>
      <c r="C121" s="12" t="s">
        <v>1643</v>
      </c>
      <c r="D121" s="13" t="s">
        <v>1644</v>
      </c>
      <c r="E121" s="14">
        <v>56</v>
      </c>
      <c r="F121" s="11">
        <v>51</v>
      </c>
      <c r="G121" s="18">
        <f t="shared" si="10"/>
        <v>91.071428571428569</v>
      </c>
      <c r="H121" s="16">
        <f t="shared" si="7"/>
        <v>31.071428571428569</v>
      </c>
      <c r="I121" s="14">
        <v>43</v>
      </c>
      <c r="J121" s="11">
        <v>22</v>
      </c>
      <c r="K121" s="15">
        <f t="shared" si="11"/>
        <v>51.162790697674424</v>
      </c>
      <c r="L121" s="16">
        <f t="shared" si="8"/>
        <v>8.1627906976744242</v>
      </c>
    </row>
    <row r="122" spans="1:12" x14ac:dyDescent="0.25">
      <c r="A122" s="11">
        <v>108</v>
      </c>
      <c r="B122" s="12" t="s">
        <v>2246</v>
      </c>
      <c r="C122" s="12" t="s">
        <v>1958</v>
      </c>
      <c r="D122" s="13" t="s">
        <v>1959</v>
      </c>
      <c r="E122" s="14">
        <v>62</v>
      </c>
      <c r="F122" s="11">
        <v>42</v>
      </c>
      <c r="G122" s="17">
        <f t="shared" si="10"/>
        <v>67.741935483870961</v>
      </c>
      <c r="H122" s="16">
        <f t="shared" si="7"/>
        <v>7.7419354838709609</v>
      </c>
      <c r="I122" s="14">
        <v>41</v>
      </c>
      <c r="J122" s="11">
        <v>19</v>
      </c>
      <c r="K122" s="15">
        <f t="shared" si="11"/>
        <v>46.341463414634148</v>
      </c>
      <c r="L122" s="16">
        <f t="shared" si="8"/>
        <v>3.3414634146341484</v>
      </c>
    </row>
    <row r="123" spans="1:12" x14ac:dyDescent="0.25">
      <c r="A123" s="11">
        <v>109</v>
      </c>
      <c r="B123" s="12" t="s">
        <v>2246</v>
      </c>
      <c r="C123" s="12" t="s">
        <v>1960</v>
      </c>
      <c r="D123" s="13" t="s">
        <v>1961</v>
      </c>
      <c r="E123" s="14">
        <v>49</v>
      </c>
      <c r="F123" s="11">
        <v>25</v>
      </c>
      <c r="G123" s="17">
        <f t="shared" si="10"/>
        <v>51.020408163265309</v>
      </c>
      <c r="H123" s="16">
        <f t="shared" si="7"/>
        <v>-8.9795918367346914</v>
      </c>
      <c r="I123" s="14">
        <v>19</v>
      </c>
      <c r="J123" s="11">
        <v>7</v>
      </c>
      <c r="K123" s="19">
        <f t="shared" si="11"/>
        <v>36.84210526315789</v>
      </c>
      <c r="L123" s="16">
        <f t="shared" si="8"/>
        <v>-6.1578947368421098</v>
      </c>
    </row>
    <row r="124" spans="1:12" x14ac:dyDescent="0.25">
      <c r="A124" s="11">
        <v>110</v>
      </c>
      <c r="B124" s="12" t="s">
        <v>2244</v>
      </c>
      <c r="C124" s="12" t="s">
        <v>1600</v>
      </c>
      <c r="D124" s="13" t="s">
        <v>1601</v>
      </c>
      <c r="E124" s="14">
        <v>51</v>
      </c>
      <c r="F124" s="11">
        <v>29</v>
      </c>
      <c r="G124" s="17">
        <f t="shared" ref="G124:G154" si="12">F124/E124*100</f>
        <v>56.862745098039213</v>
      </c>
      <c r="H124" s="16">
        <f t="shared" si="7"/>
        <v>-3.1372549019607874</v>
      </c>
      <c r="I124" s="14">
        <v>27</v>
      </c>
      <c r="J124" s="11">
        <v>11</v>
      </c>
      <c r="K124" s="15">
        <f t="shared" si="11"/>
        <v>40.74074074074074</v>
      </c>
      <c r="L124" s="16">
        <f t="shared" si="8"/>
        <v>-2.2592592592592595</v>
      </c>
    </row>
    <row r="125" spans="1:12" x14ac:dyDescent="0.25">
      <c r="A125" s="11">
        <v>111</v>
      </c>
      <c r="B125" s="12" t="s">
        <v>2244</v>
      </c>
      <c r="C125" s="12" t="s">
        <v>1530</v>
      </c>
      <c r="D125" s="13" t="s">
        <v>1531</v>
      </c>
      <c r="E125" s="14">
        <v>33</v>
      </c>
      <c r="F125" s="11">
        <v>27</v>
      </c>
      <c r="G125" s="18">
        <f t="shared" si="12"/>
        <v>81.818181818181827</v>
      </c>
      <c r="H125" s="16">
        <f t="shared" si="7"/>
        <v>21.818181818181827</v>
      </c>
      <c r="I125" s="14">
        <v>9</v>
      </c>
      <c r="J125" s="11">
        <v>4</v>
      </c>
      <c r="K125" s="19">
        <f t="shared" si="11"/>
        <v>44.444444444444443</v>
      </c>
      <c r="L125" s="16">
        <f t="shared" si="8"/>
        <v>1.4444444444444429</v>
      </c>
    </row>
    <row r="126" spans="1:12" x14ac:dyDescent="0.25">
      <c r="A126" s="11">
        <v>112</v>
      </c>
      <c r="B126" s="12" t="s">
        <v>2244</v>
      </c>
      <c r="C126" s="12" t="s">
        <v>1132</v>
      </c>
      <c r="D126" s="13" t="s">
        <v>1133</v>
      </c>
      <c r="E126" s="14">
        <v>42</v>
      </c>
      <c r="F126" s="11">
        <v>27</v>
      </c>
      <c r="G126" s="17">
        <f t="shared" si="12"/>
        <v>64.285714285714292</v>
      </c>
      <c r="H126" s="16">
        <f t="shared" si="7"/>
        <v>4.2857142857142918</v>
      </c>
      <c r="I126" s="14">
        <v>11</v>
      </c>
      <c r="J126" s="11">
        <v>6</v>
      </c>
      <c r="K126" s="19">
        <f t="shared" si="11"/>
        <v>54.54545454545454</v>
      </c>
      <c r="L126" s="16">
        <f t="shared" si="8"/>
        <v>11.54545454545454</v>
      </c>
    </row>
    <row r="127" spans="1:12" x14ac:dyDescent="0.25">
      <c r="A127" s="11">
        <v>113</v>
      </c>
      <c r="B127" s="12" t="s">
        <v>2244</v>
      </c>
      <c r="C127" s="12" t="s">
        <v>1532</v>
      </c>
      <c r="D127" s="13" t="s">
        <v>1533</v>
      </c>
      <c r="E127" s="14">
        <v>72</v>
      </c>
      <c r="F127" s="11">
        <v>37</v>
      </c>
      <c r="G127" s="17">
        <f t="shared" si="12"/>
        <v>51.388888888888886</v>
      </c>
      <c r="H127" s="16">
        <f t="shared" si="7"/>
        <v>-8.6111111111111143</v>
      </c>
      <c r="I127" s="14">
        <v>63</v>
      </c>
      <c r="J127" s="11">
        <v>26</v>
      </c>
      <c r="K127" s="15">
        <f t="shared" si="11"/>
        <v>41.269841269841265</v>
      </c>
      <c r="L127" s="16">
        <f t="shared" si="8"/>
        <v>-1.7301587301587347</v>
      </c>
    </row>
    <row r="128" spans="1:12" x14ac:dyDescent="0.25">
      <c r="A128" s="11">
        <v>114</v>
      </c>
      <c r="B128" s="12" t="s">
        <v>2242</v>
      </c>
      <c r="C128" s="12" t="s">
        <v>292</v>
      </c>
      <c r="D128" s="13" t="s">
        <v>293</v>
      </c>
      <c r="E128" s="14">
        <v>92</v>
      </c>
      <c r="F128" s="11">
        <v>62</v>
      </c>
      <c r="G128" s="17">
        <f t="shared" si="12"/>
        <v>67.391304347826093</v>
      </c>
      <c r="H128" s="16">
        <f t="shared" si="7"/>
        <v>7.3913043478260931</v>
      </c>
      <c r="I128" s="14">
        <v>106</v>
      </c>
      <c r="J128" s="11">
        <v>26</v>
      </c>
      <c r="K128" s="15">
        <f t="shared" si="11"/>
        <v>24.528301886792452</v>
      </c>
      <c r="L128" s="16">
        <f t="shared" si="8"/>
        <v>-18.471698113207548</v>
      </c>
    </row>
    <row r="129" spans="1:12" x14ac:dyDescent="0.25">
      <c r="A129" s="11">
        <v>115</v>
      </c>
      <c r="B129" s="12" t="s">
        <v>2243</v>
      </c>
      <c r="C129" s="12" t="s">
        <v>495</v>
      </c>
      <c r="D129" s="13" t="s">
        <v>496</v>
      </c>
      <c r="E129" s="14">
        <v>51</v>
      </c>
      <c r="F129" s="11">
        <v>16</v>
      </c>
      <c r="G129" s="15">
        <f t="shared" si="12"/>
        <v>31.372549019607842</v>
      </c>
      <c r="H129" s="16">
        <f t="shared" si="7"/>
        <v>-28.627450980392158</v>
      </c>
      <c r="I129" s="14">
        <v>42</v>
      </c>
      <c r="J129" s="11">
        <v>8</v>
      </c>
      <c r="K129" s="15">
        <f t="shared" si="11"/>
        <v>19.047619047619047</v>
      </c>
      <c r="L129" s="16">
        <f t="shared" si="8"/>
        <v>-23.952380952380953</v>
      </c>
    </row>
    <row r="130" spans="1:12" x14ac:dyDescent="0.25">
      <c r="A130" s="11">
        <v>116</v>
      </c>
      <c r="B130" s="12" t="s">
        <v>2245</v>
      </c>
      <c r="C130" s="12" t="s">
        <v>1874</v>
      </c>
      <c r="D130" s="13" t="s">
        <v>1875</v>
      </c>
      <c r="E130" s="14">
        <v>72</v>
      </c>
      <c r="F130" s="11">
        <v>79</v>
      </c>
      <c r="G130" s="18">
        <f t="shared" si="12"/>
        <v>109.72222222222223</v>
      </c>
      <c r="H130" s="16">
        <f t="shared" si="7"/>
        <v>49.722222222222229</v>
      </c>
      <c r="I130" s="14">
        <v>49</v>
      </c>
      <c r="J130" s="11">
        <v>22</v>
      </c>
      <c r="K130" s="15">
        <f t="shared" si="11"/>
        <v>44.897959183673471</v>
      </c>
      <c r="L130" s="16">
        <f t="shared" si="8"/>
        <v>1.8979591836734713</v>
      </c>
    </row>
    <row r="131" spans="1:12" x14ac:dyDescent="0.25">
      <c r="A131" s="11">
        <v>117</v>
      </c>
      <c r="B131" s="12" t="s">
        <v>2242</v>
      </c>
      <c r="C131" s="12" t="s">
        <v>195</v>
      </c>
      <c r="D131" s="13" t="s">
        <v>196</v>
      </c>
      <c r="E131" s="14">
        <v>59</v>
      </c>
      <c r="F131" s="11">
        <v>36</v>
      </c>
      <c r="G131" s="17">
        <f t="shared" si="12"/>
        <v>61.016949152542374</v>
      </c>
      <c r="H131" s="16">
        <f t="shared" si="7"/>
        <v>1.0169491525423737</v>
      </c>
      <c r="I131" s="14">
        <v>52</v>
      </c>
      <c r="J131" s="11">
        <v>41</v>
      </c>
      <c r="K131" s="18">
        <f t="shared" si="11"/>
        <v>78.84615384615384</v>
      </c>
      <c r="L131" s="16">
        <f t="shared" si="8"/>
        <v>35.84615384615384</v>
      </c>
    </row>
    <row r="132" spans="1:12" x14ac:dyDescent="0.25">
      <c r="A132" s="11">
        <v>118</v>
      </c>
      <c r="B132" s="12" t="s">
        <v>2244</v>
      </c>
      <c r="C132" s="12" t="s">
        <v>1451</v>
      </c>
      <c r="D132" s="13" t="s">
        <v>1452</v>
      </c>
      <c r="E132" s="14">
        <v>26</v>
      </c>
      <c r="F132" s="11">
        <v>14</v>
      </c>
      <c r="G132" s="17">
        <f t="shared" si="12"/>
        <v>53.846153846153847</v>
      </c>
      <c r="H132" s="16">
        <f t="shared" si="7"/>
        <v>-6.1538461538461533</v>
      </c>
      <c r="I132" s="14">
        <v>0</v>
      </c>
      <c r="J132" s="11">
        <v>0</v>
      </c>
      <c r="K132" s="19">
        <v>0</v>
      </c>
      <c r="L132" s="16">
        <f t="shared" si="8"/>
        <v>-43</v>
      </c>
    </row>
    <row r="133" spans="1:12" x14ac:dyDescent="0.25">
      <c r="A133" s="11">
        <v>119</v>
      </c>
      <c r="B133" s="12" t="s">
        <v>2244</v>
      </c>
      <c r="C133" s="12" t="s">
        <v>2287</v>
      </c>
      <c r="D133" s="13" t="s">
        <v>1611</v>
      </c>
      <c r="E133" s="14">
        <v>73</v>
      </c>
      <c r="F133" s="11">
        <v>51</v>
      </c>
      <c r="G133" s="17">
        <f t="shared" si="12"/>
        <v>69.863013698630141</v>
      </c>
      <c r="H133" s="16">
        <f t="shared" si="7"/>
        <v>9.8630136986301409</v>
      </c>
      <c r="I133" s="14">
        <v>63</v>
      </c>
      <c r="J133" s="11">
        <v>25</v>
      </c>
      <c r="K133" s="15">
        <f t="shared" ref="K133:K163" si="13">J133/I133*100</f>
        <v>39.682539682539684</v>
      </c>
      <c r="L133" s="16">
        <f t="shared" si="8"/>
        <v>-3.3174603174603163</v>
      </c>
    </row>
    <row r="134" spans="1:12" x14ac:dyDescent="0.25">
      <c r="A134" s="11">
        <v>120</v>
      </c>
      <c r="B134" s="12" t="s">
        <v>2243</v>
      </c>
      <c r="C134" s="12" t="s">
        <v>409</v>
      </c>
      <c r="D134" s="13" t="s">
        <v>410</v>
      </c>
      <c r="E134" s="14">
        <v>43</v>
      </c>
      <c r="F134" s="11">
        <v>23</v>
      </c>
      <c r="G134" s="17">
        <f t="shared" si="12"/>
        <v>53.488372093023251</v>
      </c>
      <c r="H134" s="16">
        <f t="shared" si="7"/>
        <v>-6.5116279069767486</v>
      </c>
      <c r="I134" s="14">
        <v>8</v>
      </c>
      <c r="J134" s="11">
        <v>6</v>
      </c>
      <c r="K134" s="19">
        <f t="shared" si="13"/>
        <v>75</v>
      </c>
      <c r="L134" s="16">
        <f t="shared" si="8"/>
        <v>32</v>
      </c>
    </row>
    <row r="135" spans="1:12" x14ac:dyDescent="0.25">
      <c r="A135" s="11">
        <v>121</v>
      </c>
      <c r="B135" s="12" t="s">
        <v>2242</v>
      </c>
      <c r="C135" s="12" t="s">
        <v>215</v>
      </c>
      <c r="D135" s="13" t="s">
        <v>216</v>
      </c>
      <c r="E135" s="14">
        <v>17</v>
      </c>
      <c r="F135" s="11">
        <v>11</v>
      </c>
      <c r="G135" s="19">
        <f t="shared" si="12"/>
        <v>64.705882352941174</v>
      </c>
      <c r="H135" s="16">
        <f t="shared" si="7"/>
        <v>4.705882352941174</v>
      </c>
      <c r="I135" s="14">
        <v>19</v>
      </c>
      <c r="J135" s="11">
        <v>5</v>
      </c>
      <c r="K135" s="19">
        <f t="shared" si="13"/>
        <v>26.315789473684209</v>
      </c>
      <c r="L135" s="16">
        <f t="shared" si="8"/>
        <v>-16.684210526315791</v>
      </c>
    </row>
    <row r="136" spans="1:12" x14ac:dyDescent="0.25">
      <c r="A136" s="11">
        <v>122</v>
      </c>
      <c r="B136" s="12" t="s">
        <v>2246</v>
      </c>
      <c r="C136" s="12" t="s">
        <v>1962</v>
      </c>
      <c r="D136" s="13" t="s">
        <v>1963</v>
      </c>
      <c r="E136" s="14">
        <v>31</v>
      </c>
      <c r="F136" s="11">
        <v>22</v>
      </c>
      <c r="G136" s="18">
        <f t="shared" si="12"/>
        <v>70.967741935483872</v>
      </c>
      <c r="H136" s="16">
        <f t="shared" si="7"/>
        <v>10.967741935483872</v>
      </c>
      <c r="I136" s="14">
        <v>10</v>
      </c>
      <c r="J136" s="11">
        <v>2</v>
      </c>
      <c r="K136" s="19">
        <f t="shared" si="13"/>
        <v>20</v>
      </c>
      <c r="L136" s="16">
        <f t="shared" si="8"/>
        <v>-23</v>
      </c>
    </row>
    <row r="137" spans="1:12" x14ac:dyDescent="0.25">
      <c r="A137" s="11">
        <v>123</v>
      </c>
      <c r="B137" s="12" t="s">
        <v>2242</v>
      </c>
      <c r="C137" s="12" t="s">
        <v>232</v>
      </c>
      <c r="D137" s="13" t="s">
        <v>233</v>
      </c>
      <c r="E137" s="14">
        <v>40</v>
      </c>
      <c r="F137" s="11">
        <v>30</v>
      </c>
      <c r="G137" s="18">
        <f t="shared" si="12"/>
        <v>75</v>
      </c>
      <c r="H137" s="16">
        <f t="shared" si="7"/>
        <v>15</v>
      </c>
      <c r="I137" s="14">
        <v>42</v>
      </c>
      <c r="J137" s="11">
        <v>16</v>
      </c>
      <c r="K137" s="15">
        <f t="shared" si="13"/>
        <v>38.095238095238095</v>
      </c>
      <c r="L137" s="16">
        <f t="shared" si="8"/>
        <v>-4.9047619047619051</v>
      </c>
    </row>
    <row r="138" spans="1:12" x14ac:dyDescent="0.25">
      <c r="A138" s="11">
        <v>124</v>
      </c>
      <c r="B138" s="12" t="s">
        <v>2244</v>
      </c>
      <c r="C138" s="12" t="s">
        <v>1202</v>
      </c>
      <c r="D138" s="13" t="s">
        <v>1203</v>
      </c>
      <c r="E138" s="14">
        <v>58</v>
      </c>
      <c r="F138" s="11">
        <v>37</v>
      </c>
      <c r="G138" s="17">
        <f t="shared" si="12"/>
        <v>63.793103448275865</v>
      </c>
      <c r="H138" s="16">
        <f t="shared" si="7"/>
        <v>3.7931034482758648</v>
      </c>
      <c r="I138" s="14">
        <v>58</v>
      </c>
      <c r="J138" s="11">
        <v>35</v>
      </c>
      <c r="K138" s="17">
        <f t="shared" si="13"/>
        <v>60.344827586206897</v>
      </c>
      <c r="L138" s="16">
        <f t="shared" si="8"/>
        <v>17.344827586206897</v>
      </c>
    </row>
    <row r="139" spans="1:12" x14ac:dyDescent="0.25">
      <c r="A139" s="11">
        <v>125</v>
      </c>
      <c r="B139" s="12" t="s">
        <v>2244</v>
      </c>
      <c r="C139" s="12" t="s">
        <v>1357</v>
      </c>
      <c r="D139" s="13" t="s">
        <v>1358</v>
      </c>
      <c r="E139" s="14">
        <v>70</v>
      </c>
      <c r="F139" s="11">
        <v>42</v>
      </c>
      <c r="G139" s="17">
        <f t="shared" si="12"/>
        <v>60</v>
      </c>
      <c r="H139" s="16">
        <f t="shared" si="7"/>
        <v>0</v>
      </c>
      <c r="I139" s="14">
        <v>49</v>
      </c>
      <c r="J139" s="11">
        <v>35</v>
      </c>
      <c r="K139" s="18">
        <f t="shared" si="13"/>
        <v>71.428571428571431</v>
      </c>
      <c r="L139" s="16">
        <f t="shared" si="8"/>
        <v>28.428571428571431</v>
      </c>
    </row>
    <row r="140" spans="1:12" x14ac:dyDescent="0.25">
      <c r="A140" s="11">
        <v>126</v>
      </c>
      <c r="B140" s="12" t="s">
        <v>2242</v>
      </c>
      <c r="C140" s="12" t="s">
        <v>244</v>
      </c>
      <c r="D140" s="13" t="s">
        <v>245</v>
      </c>
      <c r="E140" s="14">
        <v>58</v>
      </c>
      <c r="F140" s="11">
        <v>36</v>
      </c>
      <c r="G140" s="17">
        <f t="shared" si="12"/>
        <v>62.068965517241381</v>
      </c>
      <c r="H140" s="16">
        <f t="shared" si="7"/>
        <v>2.0689655172413808</v>
      </c>
      <c r="I140" s="14">
        <v>44</v>
      </c>
      <c r="J140" s="11">
        <v>15</v>
      </c>
      <c r="K140" s="15">
        <f t="shared" si="13"/>
        <v>34.090909090909086</v>
      </c>
      <c r="L140" s="16">
        <f t="shared" si="8"/>
        <v>-8.9090909090909136</v>
      </c>
    </row>
    <row r="141" spans="1:12" x14ac:dyDescent="0.25">
      <c r="A141" s="11">
        <v>127</v>
      </c>
      <c r="B141" s="12" t="s">
        <v>2242</v>
      </c>
      <c r="C141" s="12" t="s">
        <v>246</v>
      </c>
      <c r="D141" s="13" t="s">
        <v>247</v>
      </c>
      <c r="E141" s="14">
        <v>44</v>
      </c>
      <c r="F141" s="11">
        <v>28</v>
      </c>
      <c r="G141" s="17">
        <f t="shared" si="12"/>
        <v>63.636363636363633</v>
      </c>
      <c r="H141" s="16">
        <f t="shared" ref="H141:H204" si="14">G141-60</f>
        <v>3.6363636363636331</v>
      </c>
      <c r="I141" s="14">
        <v>31</v>
      </c>
      <c r="J141" s="11">
        <v>14</v>
      </c>
      <c r="K141" s="15">
        <f t="shared" si="13"/>
        <v>45.161290322580641</v>
      </c>
      <c r="L141" s="16">
        <f t="shared" ref="L141:L204" si="15">K141-43</f>
        <v>2.1612903225806406</v>
      </c>
    </row>
    <row r="142" spans="1:12" x14ac:dyDescent="0.25">
      <c r="A142" s="11">
        <v>128</v>
      </c>
      <c r="B142" s="12" t="s">
        <v>2242</v>
      </c>
      <c r="C142" s="12" t="s">
        <v>201</v>
      </c>
      <c r="D142" s="13" t="s">
        <v>202</v>
      </c>
      <c r="E142" s="14">
        <v>48</v>
      </c>
      <c r="F142" s="11">
        <v>22</v>
      </c>
      <c r="G142" s="15">
        <f t="shared" si="12"/>
        <v>45.833333333333329</v>
      </c>
      <c r="H142" s="16">
        <f t="shared" si="14"/>
        <v>-14.166666666666671</v>
      </c>
      <c r="I142" s="14">
        <v>51</v>
      </c>
      <c r="J142" s="11">
        <v>28</v>
      </c>
      <c r="K142" s="15">
        <f t="shared" si="13"/>
        <v>54.901960784313729</v>
      </c>
      <c r="L142" s="16">
        <f t="shared" si="15"/>
        <v>11.901960784313729</v>
      </c>
    </row>
    <row r="143" spans="1:12" x14ac:dyDescent="0.25">
      <c r="A143" s="11">
        <v>129</v>
      </c>
      <c r="B143" s="12" t="s">
        <v>2242</v>
      </c>
      <c r="C143" s="12" t="s">
        <v>91</v>
      </c>
      <c r="D143" s="13" t="s">
        <v>92</v>
      </c>
      <c r="E143" s="14">
        <v>70</v>
      </c>
      <c r="F143" s="11">
        <v>44</v>
      </c>
      <c r="G143" s="17">
        <f t="shared" si="12"/>
        <v>62.857142857142854</v>
      </c>
      <c r="H143" s="16">
        <f t="shared" si="14"/>
        <v>2.8571428571428541</v>
      </c>
      <c r="I143" s="14">
        <v>71</v>
      </c>
      <c r="J143" s="11">
        <v>33</v>
      </c>
      <c r="K143" s="15">
        <f t="shared" si="13"/>
        <v>46.478873239436616</v>
      </c>
      <c r="L143" s="16">
        <f t="shared" si="15"/>
        <v>3.4788732394366164</v>
      </c>
    </row>
    <row r="144" spans="1:12" x14ac:dyDescent="0.25">
      <c r="A144" s="11">
        <v>130</v>
      </c>
      <c r="B144" s="12" t="s">
        <v>2244</v>
      </c>
      <c r="C144" s="12" t="s">
        <v>1391</v>
      </c>
      <c r="D144" s="13" t="s">
        <v>1392</v>
      </c>
      <c r="E144" s="14">
        <v>57</v>
      </c>
      <c r="F144" s="11">
        <v>45</v>
      </c>
      <c r="G144" s="18">
        <f t="shared" si="12"/>
        <v>78.94736842105263</v>
      </c>
      <c r="H144" s="16">
        <f t="shared" si="14"/>
        <v>18.94736842105263</v>
      </c>
      <c r="I144" s="14">
        <v>29</v>
      </c>
      <c r="J144" s="11">
        <v>12</v>
      </c>
      <c r="K144" s="15">
        <f t="shared" si="13"/>
        <v>41.379310344827587</v>
      </c>
      <c r="L144" s="16">
        <f t="shared" si="15"/>
        <v>-1.6206896551724128</v>
      </c>
    </row>
    <row r="145" spans="1:12" x14ac:dyDescent="0.25">
      <c r="A145" s="11">
        <v>131</v>
      </c>
      <c r="B145" s="12" t="s">
        <v>2243</v>
      </c>
      <c r="C145" s="12" t="s">
        <v>513</v>
      </c>
      <c r="D145" s="13" t="s">
        <v>514</v>
      </c>
      <c r="E145" s="14">
        <v>94</v>
      </c>
      <c r="F145" s="11">
        <v>55</v>
      </c>
      <c r="G145" s="17">
        <f t="shared" si="12"/>
        <v>58.51063829787234</v>
      </c>
      <c r="H145" s="16">
        <f t="shared" si="14"/>
        <v>-1.4893617021276597</v>
      </c>
      <c r="I145" s="14">
        <v>61</v>
      </c>
      <c r="J145" s="11">
        <v>31</v>
      </c>
      <c r="K145" s="15">
        <f t="shared" si="13"/>
        <v>50.819672131147541</v>
      </c>
      <c r="L145" s="16">
        <f t="shared" si="15"/>
        <v>7.8196721311475414</v>
      </c>
    </row>
    <row r="146" spans="1:12" x14ac:dyDescent="0.25">
      <c r="A146" s="11">
        <v>132</v>
      </c>
      <c r="B146" s="12" t="s">
        <v>2244</v>
      </c>
      <c r="C146" s="12" t="s">
        <v>832</v>
      </c>
      <c r="D146" s="13" t="s">
        <v>833</v>
      </c>
      <c r="E146" s="14">
        <v>80</v>
      </c>
      <c r="F146" s="11">
        <v>56</v>
      </c>
      <c r="G146" s="17">
        <f t="shared" si="12"/>
        <v>70</v>
      </c>
      <c r="H146" s="16">
        <f t="shared" si="14"/>
        <v>10</v>
      </c>
      <c r="I146" s="14">
        <v>72</v>
      </c>
      <c r="J146" s="11">
        <v>35</v>
      </c>
      <c r="K146" s="15">
        <f t="shared" si="13"/>
        <v>48.611111111111107</v>
      </c>
      <c r="L146" s="16">
        <f t="shared" si="15"/>
        <v>5.6111111111111072</v>
      </c>
    </row>
    <row r="147" spans="1:12" x14ac:dyDescent="0.25">
      <c r="A147" s="11">
        <v>133</v>
      </c>
      <c r="B147" s="12" t="s">
        <v>2246</v>
      </c>
      <c r="C147" s="12" t="s">
        <v>1964</v>
      </c>
      <c r="D147" s="13" t="s">
        <v>1965</v>
      </c>
      <c r="E147" s="14">
        <v>37</v>
      </c>
      <c r="F147" s="11">
        <v>13</v>
      </c>
      <c r="G147" s="15">
        <f t="shared" si="12"/>
        <v>35.135135135135137</v>
      </c>
      <c r="H147" s="16">
        <f t="shared" si="14"/>
        <v>-24.864864864864863</v>
      </c>
      <c r="I147" s="14">
        <v>44</v>
      </c>
      <c r="J147" s="11">
        <v>14</v>
      </c>
      <c r="K147" s="15">
        <f t="shared" si="13"/>
        <v>31.818181818181817</v>
      </c>
      <c r="L147" s="16">
        <f t="shared" si="15"/>
        <v>-11.181818181818183</v>
      </c>
    </row>
    <row r="148" spans="1:12" x14ac:dyDescent="0.25">
      <c r="A148" s="11">
        <v>134</v>
      </c>
      <c r="B148" s="12" t="s">
        <v>2244</v>
      </c>
      <c r="C148" s="12" t="s">
        <v>1508</v>
      </c>
      <c r="D148" s="13" t="s">
        <v>1509</v>
      </c>
      <c r="E148" s="14">
        <v>35</v>
      </c>
      <c r="F148" s="11">
        <v>26</v>
      </c>
      <c r="G148" s="18">
        <f t="shared" si="12"/>
        <v>74.285714285714292</v>
      </c>
      <c r="H148" s="16">
        <f t="shared" si="14"/>
        <v>14.285714285714292</v>
      </c>
      <c r="I148" s="14">
        <v>39</v>
      </c>
      <c r="J148" s="11">
        <v>18</v>
      </c>
      <c r="K148" s="15">
        <f t="shared" si="13"/>
        <v>46.153846153846153</v>
      </c>
      <c r="L148" s="16">
        <f t="shared" si="15"/>
        <v>3.1538461538461533</v>
      </c>
    </row>
    <row r="149" spans="1:12" x14ac:dyDescent="0.25">
      <c r="A149" s="11">
        <v>135</v>
      </c>
      <c r="B149" s="12" t="s">
        <v>2244</v>
      </c>
      <c r="C149" s="12" t="s">
        <v>971</v>
      </c>
      <c r="D149" s="13" t="s">
        <v>972</v>
      </c>
      <c r="E149" s="14">
        <v>60</v>
      </c>
      <c r="F149" s="11">
        <v>28</v>
      </c>
      <c r="G149" s="15">
        <f t="shared" si="12"/>
        <v>46.666666666666664</v>
      </c>
      <c r="H149" s="16">
        <f t="shared" si="14"/>
        <v>-13.333333333333336</v>
      </c>
      <c r="I149" s="14">
        <v>21</v>
      </c>
      <c r="J149" s="11">
        <v>10</v>
      </c>
      <c r="K149" s="15">
        <f t="shared" si="13"/>
        <v>47.619047619047613</v>
      </c>
      <c r="L149" s="16">
        <f t="shared" si="15"/>
        <v>4.6190476190476133</v>
      </c>
    </row>
    <row r="150" spans="1:12" x14ac:dyDescent="0.25">
      <c r="A150" s="11">
        <v>136</v>
      </c>
      <c r="B150" s="12" t="s">
        <v>2244</v>
      </c>
      <c r="C150" s="12" t="s">
        <v>1124</v>
      </c>
      <c r="D150" s="13" t="s">
        <v>1125</v>
      </c>
      <c r="E150" s="14">
        <v>40</v>
      </c>
      <c r="F150" s="11">
        <v>24</v>
      </c>
      <c r="G150" s="17">
        <f t="shared" si="12"/>
        <v>60</v>
      </c>
      <c r="H150" s="16">
        <f t="shared" si="14"/>
        <v>0</v>
      </c>
      <c r="I150" s="14">
        <v>42</v>
      </c>
      <c r="J150" s="11">
        <v>11</v>
      </c>
      <c r="K150" s="15">
        <f t="shared" si="13"/>
        <v>26.190476190476193</v>
      </c>
      <c r="L150" s="16">
        <f t="shared" si="15"/>
        <v>-16.809523809523807</v>
      </c>
    </row>
    <row r="151" spans="1:12" x14ac:dyDescent="0.25">
      <c r="A151" s="11">
        <v>137</v>
      </c>
      <c r="B151" s="12" t="s">
        <v>2246</v>
      </c>
      <c r="C151" s="12" t="s">
        <v>1966</v>
      </c>
      <c r="D151" s="13" t="s">
        <v>1967</v>
      </c>
      <c r="E151" s="14">
        <v>39</v>
      </c>
      <c r="F151" s="11">
        <v>33</v>
      </c>
      <c r="G151" s="18">
        <f t="shared" si="12"/>
        <v>84.615384615384613</v>
      </c>
      <c r="H151" s="16">
        <f t="shared" si="14"/>
        <v>24.615384615384613</v>
      </c>
      <c r="I151" s="14">
        <v>4</v>
      </c>
      <c r="J151" s="11">
        <v>1</v>
      </c>
      <c r="K151" s="19">
        <f t="shared" si="13"/>
        <v>25</v>
      </c>
      <c r="L151" s="16">
        <f t="shared" si="15"/>
        <v>-18</v>
      </c>
    </row>
    <row r="152" spans="1:12" x14ac:dyDescent="0.25">
      <c r="A152" s="11">
        <v>138</v>
      </c>
      <c r="B152" s="12" t="s">
        <v>2246</v>
      </c>
      <c r="C152" s="12" t="s">
        <v>1968</v>
      </c>
      <c r="D152" s="13" t="s">
        <v>1969</v>
      </c>
      <c r="E152" s="14">
        <v>55</v>
      </c>
      <c r="F152" s="11">
        <v>36</v>
      </c>
      <c r="G152" s="17">
        <f t="shared" si="12"/>
        <v>65.454545454545453</v>
      </c>
      <c r="H152" s="16">
        <f t="shared" si="14"/>
        <v>5.4545454545454533</v>
      </c>
      <c r="I152" s="14">
        <v>16</v>
      </c>
      <c r="J152" s="11">
        <v>9</v>
      </c>
      <c r="K152" s="19">
        <f t="shared" si="13"/>
        <v>56.25</v>
      </c>
      <c r="L152" s="16">
        <f t="shared" si="15"/>
        <v>13.25</v>
      </c>
    </row>
    <row r="153" spans="1:12" x14ac:dyDescent="0.25">
      <c r="A153" s="11">
        <v>139</v>
      </c>
      <c r="B153" s="12" t="s">
        <v>2244</v>
      </c>
      <c r="C153" s="12" t="s">
        <v>1596</v>
      </c>
      <c r="D153" s="13" t="s">
        <v>1597</v>
      </c>
      <c r="E153" s="14">
        <v>38</v>
      </c>
      <c r="F153" s="11">
        <v>38</v>
      </c>
      <c r="G153" s="18">
        <f t="shared" si="12"/>
        <v>100</v>
      </c>
      <c r="H153" s="16">
        <f t="shared" si="14"/>
        <v>40</v>
      </c>
      <c r="I153" s="14">
        <v>25</v>
      </c>
      <c r="J153" s="11">
        <v>12</v>
      </c>
      <c r="K153" s="15">
        <f t="shared" si="13"/>
        <v>48</v>
      </c>
      <c r="L153" s="16">
        <f t="shared" si="15"/>
        <v>5</v>
      </c>
    </row>
    <row r="154" spans="1:12" x14ac:dyDescent="0.25">
      <c r="A154" s="11">
        <v>140</v>
      </c>
      <c r="B154" s="12" t="s">
        <v>2243</v>
      </c>
      <c r="C154" s="12" t="s">
        <v>489</v>
      </c>
      <c r="D154" s="13" t="s">
        <v>490</v>
      </c>
      <c r="E154" s="14">
        <v>32</v>
      </c>
      <c r="F154" s="11">
        <v>8</v>
      </c>
      <c r="G154" s="15">
        <f t="shared" si="12"/>
        <v>25</v>
      </c>
      <c r="H154" s="16">
        <f t="shared" si="14"/>
        <v>-35</v>
      </c>
      <c r="I154" s="14">
        <v>36</v>
      </c>
      <c r="J154" s="11">
        <v>4</v>
      </c>
      <c r="K154" s="15">
        <f t="shared" si="13"/>
        <v>11.111111111111111</v>
      </c>
      <c r="L154" s="16">
        <f t="shared" si="15"/>
        <v>-31.888888888888889</v>
      </c>
    </row>
    <row r="155" spans="1:12" x14ac:dyDescent="0.25">
      <c r="A155" s="11">
        <v>141</v>
      </c>
      <c r="B155" s="12" t="s">
        <v>2244</v>
      </c>
      <c r="C155" s="12" t="s">
        <v>808</v>
      </c>
      <c r="D155" s="13" t="s">
        <v>809</v>
      </c>
      <c r="E155" s="14">
        <v>64</v>
      </c>
      <c r="F155" s="11">
        <v>28</v>
      </c>
      <c r="G155" s="15">
        <f t="shared" ref="G155:G172" si="16">F155/E155*100</f>
        <v>43.75</v>
      </c>
      <c r="H155" s="16">
        <f t="shared" si="14"/>
        <v>-16.25</v>
      </c>
      <c r="I155" s="14">
        <v>56</v>
      </c>
      <c r="J155" s="11">
        <v>19</v>
      </c>
      <c r="K155" s="15">
        <f t="shared" si="13"/>
        <v>33.928571428571431</v>
      </c>
      <c r="L155" s="16">
        <f t="shared" si="15"/>
        <v>-9.0714285714285694</v>
      </c>
    </row>
    <row r="156" spans="1:12" x14ac:dyDescent="0.25">
      <c r="A156" s="11">
        <v>142</v>
      </c>
      <c r="B156" s="12" t="s">
        <v>2243</v>
      </c>
      <c r="C156" s="12" t="s">
        <v>358</v>
      </c>
      <c r="D156" s="13" t="s">
        <v>359</v>
      </c>
      <c r="E156" s="14">
        <v>122</v>
      </c>
      <c r="F156" s="11">
        <v>99</v>
      </c>
      <c r="G156" s="18">
        <f t="shared" si="16"/>
        <v>81.147540983606561</v>
      </c>
      <c r="H156" s="16">
        <f t="shared" si="14"/>
        <v>21.147540983606561</v>
      </c>
      <c r="I156" s="14">
        <v>66</v>
      </c>
      <c r="J156" s="11">
        <v>58</v>
      </c>
      <c r="K156" s="18">
        <f t="shared" si="13"/>
        <v>87.878787878787875</v>
      </c>
      <c r="L156" s="16">
        <f t="shared" si="15"/>
        <v>44.878787878787875</v>
      </c>
    </row>
    <row r="157" spans="1:12" x14ac:dyDescent="0.25">
      <c r="A157" s="11">
        <v>143</v>
      </c>
      <c r="B157" s="12" t="s">
        <v>2246</v>
      </c>
      <c r="C157" s="12" t="s">
        <v>1970</v>
      </c>
      <c r="D157" s="13" t="s">
        <v>1971</v>
      </c>
      <c r="E157" s="14">
        <v>48</v>
      </c>
      <c r="F157" s="11">
        <v>41</v>
      </c>
      <c r="G157" s="18">
        <f t="shared" si="16"/>
        <v>85.416666666666657</v>
      </c>
      <c r="H157" s="16">
        <f t="shared" si="14"/>
        <v>25.416666666666657</v>
      </c>
      <c r="I157" s="14">
        <v>45</v>
      </c>
      <c r="J157" s="11">
        <v>35</v>
      </c>
      <c r="K157" s="18">
        <f t="shared" si="13"/>
        <v>77.777777777777786</v>
      </c>
      <c r="L157" s="16">
        <f t="shared" si="15"/>
        <v>34.777777777777786</v>
      </c>
    </row>
    <row r="158" spans="1:12" x14ac:dyDescent="0.25">
      <c r="A158" s="11">
        <v>144</v>
      </c>
      <c r="B158" s="12" t="s">
        <v>2245</v>
      </c>
      <c r="C158" s="12" t="s">
        <v>1850</v>
      </c>
      <c r="D158" s="13" t="s">
        <v>1851</v>
      </c>
      <c r="E158" s="14">
        <v>40</v>
      </c>
      <c r="F158" s="11">
        <v>40</v>
      </c>
      <c r="G158" s="18">
        <f t="shared" si="16"/>
        <v>100</v>
      </c>
      <c r="H158" s="16">
        <f t="shared" si="14"/>
        <v>40</v>
      </c>
      <c r="I158" s="14">
        <v>17</v>
      </c>
      <c r="J158" s="11">
        <v>14</v>
      </c>
      <c r="K158" s="19">
        <f t="shared" si="13"/>
        <v>82.35294117647058</v>
      </c>
      <c r="L158" s="16">
        <f t="shared" si="15"/>
        <v>39.35294117647058</v>
      </c>
    </row>
    <row r="159" spans="1:12" x14ac:dyDescent="0.25">
      <c r="A159" s="11">
        <v>145</v>
      </c>
      <c r="B159" s="12" t="s">
        <v>2242</v>
      </c>
      <c r="C159" s="12" t="s">
        <v>33</v>
      </c>
      <c r="D159" s="13" t="s">
        <v>34</v>
      </c>
      <c r="E159" s="14">
        <v>40</v>
      </c>
      <c r="F159" s="11">
        <v>24</v>
      </c>
      <c r="G159" s="17">
        <f t="shared" si="16"/>
        <v>60</v>
      </c>
      <c r="H159" s="16">
        <f t="shared" si="14"/>
        <v>0</v>
      </c>
      <c r="I159" s="14">
        <v>41</v>
      </c>
      <c r="J159" s="11">
        <v>10</v>
      </c>
      <c r="K159" s="15">
        <f t="shared" si="13"/>
        <v>24.390243902439025</v>
      </c>
      <c r="L159" s="16">
        <f t="shared" si="15"/>
        <v>-18.609756097560975</v>
      </c>
    </row>
    <row r="160" spans="1:12" x14ac:dyDescent="0.25">
      <c r="A160" s="11">
        <v>146</v>
      </c>
      <c r="B160" s="12" t="s">
        <v>2244</v>
      </c>
      <c r="C160" s="12" t="s">
        <v>1367</v>
      </c>
      <c r="D160" s="13" t="s">
        <v>1368</v>
      </c>
      <c r="E160" s="14">
        <v>38</v>
      </c>
      <c r="F160" s="11">
        <v>30</v>
      </c>
      <c r="G160" s="18">
        <f t="shared" si="16"/>
        <v>78.94736842105263</v>
      </c>
      <c r="H160" s="16">
        <f t="shared" si="14"/>
        <v>18.94736842105263</v>
      </c>
      <c r="I160" s="14">
        <v>13</v>
      </c>
      <c r="J160" s="11">
        <v>14</v>
      </c>
      <c r="K160" s="19">
        <f t="shared" si="13"/>
        <v>107.69230769230769</v>
      </c>
      <c r="L160" s="16">
        <f t="shared" si="15"/>
        <v>64.692307692307693</v>
      </c>
    </row>
    <row r="161" spans="1:12" x14ac:dyDescent="0.25">
      <c r="A161" s="11">
        <v>147</v>
      </c>
      <c r="B161" s="12" t="s">
        <v>2244</v>
      </c>
      <c r="C161" s="12" t="s">
        <v>1014</v>
      </c>
      <c r="D161" s="13" t="s">
        <v>1015</v>
      </c>
      <c r="E161" s="14">
        <v>78</v>
      </c>
      <c r="F161" s="11">
        <v>30</v>
      </c>
      <c r="G161" s="15">
        <f t="shared" si="16"/>
        <v>38.461538461538467</v>
      </c>
      <c r="H161" s="16">
        <f t="shared" si="14"/>
        <v>-21.538461538461533</v>
      </c>
      <c r="I161" s="14">
        <v>54</v>
      </c>
      <c r="J161" s="11">
        <v>24</v>
      </c>
      <c r="K161" s="15">
        <f t="shared" si="13"/>
        <v>44.444444444444443</v>
      </c>
      <c r="L161" s="16">
        <f t="shared" si="15"/>
        <v>1.4444444444444429</v>
      </c>
    </row>
    <row r="162" spans="1:12" x14ac:dyDescent="0.25">
      <c r="A162" s="11">
        <v>148</v>
      </c>
      <c r="B162" s="12" t="s">
        <v>2244</v>
      </c>
      <c r="C162" s="12" t="s">
        <v>946</v>
      </c>
      <c r="D162" s="13" t="s">
        <v>947</v>
      </c>
      <c r="E162" s="14">
        <v>48</v>
      </c>
      <c r="F162" s="11">
        <v>27</v>
      </c>
      <c r="G162" s="17">
        <f t="shared" si="16"/>
        <v>56.25</v>
      </c>
      <c r="H162" s="16">
        <f t="shared" si="14"/>
        <v>-3.75</v>
      </c>
      <c r="I162" s="14">
        <v>52</v>
      </c>
      <c r="J162" s="11">
        <v>14</v>
      </c>
      <c r="K162" s="15">
        <f t="shared" si="13"/>
        <v>26.923076923076923</v>
      </c>
      <c r="L162" s="16">
        <f t="shared" si="15"/>
        <v>-16.076923076923077</v>
      </c>
    </row>
    <row r="163" spans="1:12" x14ac:dyDescent="0.25">
      <c r="A163" s="11">
        <v>149</v>
      </c>
      <c r="B163" s="12" t="s">
        <v>2242</v>
      </c>
      <c r="C163" s="12" t="s">
        <v>118</v>
      </c>
      <c r="D163" s="13" t="s">
        <v>120</v>
      </c>
      <c r="E163" s="14">
        <v>56</v>
      </c>
      <c r="F163" s="11">
        <v>37</v>
      </c>
      <c r="G163" s="17">
        <f t="shared" si="16"/>
        <v>66.071428571428569</v>
      </c>
      <c r="H163" s="16">
        <f t="shared" si="14"/>
        <v>6.0714285714285694</v>
      </c>
      <c r="I163" s="14">
        <v>24</v>
      </c>
      <c r="J163" s="11">
        <v>9</v>
      </c>
      <c r="K163" s="15">
        <f t="shared" si="13"/>
        <v>37.5</v>
      </c>
      <c r="L163" s="16">
        <f t="shared" si="15"/>
        <v>-5.5</v>
      </c>
    </row>
    <row r="164" spans="1:12" x14ac:dyDescent="0.25">
      <c r="A164" s="11">
        <v>150</v>
      </c>
      <c r="B164" s="12" t="s">
        <v>2242</v>
      </c>
      <c r="C164" s="12" t="s">
        <v>266</v>
      </c>
      <c r="D164" s="13" t="s">
        <v>267</v>
      </c>
      <c r="E164" s="14">
        <v>45</v>
      </c>
      <c r="F164" s="11">
        <v>14</v>
      </c>
      <c r="G164" s="15">
        <f t="shared" si="16"/>
        <v>31.111111111111111</v>
      </c>
      <c r="H164" s="16">
        <f t="shared" si="14"/>
        <v>-28.888888888888889</v>
      </c>
      <c r="I164" s="14">
        <v>0</v>
      </c>
      <c r="J164" s="11">
        <v>0</v>
      </c>
      <c r="K164" s="19">
        <v>0</v>
      </c>
      <c r="L164" s="16">
        <f t="shared" si="15"/>
        <v>-43</v>
      </c>
    </row>
    <row r="165" spans="1:12" x14ac:dyDescent="0.25">
      <c r="A165" s="11">
        <v>151</v>
      </c>
      <c r="B165" s="12" t="s">
        <v>2244</v>
      </c>
      <c r="C165" s="12" t="s">
        <v>1276</v>
      </c>
      <c r="D165" s="13" t="s">
        <v>1277</v>
      </c>
      <c r="E165" s="14">
        <v>38</v>
      </c>
      <c r="F165" s="11">
        <v>25</v>
      </c>
      <c r="G165" s="17">
        <f t="shared" si="16"/>
        <v>65.789473684210535</v>
      </c>
      <c r="H165" s="16">
        <f t="shared" si="14"/>
        <v>5.7894736842105345</v>
      </c>
      <c r="I165" s="14">
        <v>32</v>
      </c>
      <c r="J165" s="11">
        <v>17</v>
      </c>
      <c r="K165" s="15">
        <f t="shared" ref="K165:K172" si="17">J165/I165*100</f>
        <v>53.125</v>
      </c>
      <c r="L165" s="16">
        <f t="shared" si="15"/>
        <v>10.125</v>
      </c>
    </row>
    <row r="166" spans="1:12" x14ac:dyDescent="0.25">
      <c r="A166" s="11">
        <v>152</v>
      </c>
      <c r="B166" s="12" t="s">
        <v>2245</v>
      </c>
      <c r="C166" s="12" t="s">
        <v>1737</v>
      </c>
      <c r="D166" s="13" t="s">
        <v>1738</v>
      </c>
      <c r="E166" s="14">
        <v>53</v>
      </c>
      <c r="F166" s="11">
        <v>41</v>
      </c>
      <c r="G166" s="18">
        <f t="shared" si="16"/>
        <v>77.358490566037744</v>
      </c>
      <c r="H166" s="16">
        <f t="shared" si="14"/>
        <v>17.358490566037744</v>
      </c>
      <c r="I166" s="14">
        <v>57</v>
      </c>
      <c r="J166" s="11">
        <v>15</v>
      </c>
      <c r="K166" s="15">
        <f t="shared" si="17"/>
        <v>26.315789473684209</v>
      </c>
      <c r="L166" s="16">
        <f t="shared" si="15"/>
        <v>-16.684210526315791</v>
      </c>
    </row>
    <row r="167" spans="1:12" x14ac:dyDescent="0.25">
      <c r="A167" s="11">
        <v>153</v>
      </c>
      <c r="B167" s="12" t="s">
        <v>2244</v>
      </c>
      <c r="C167" s="12" t="s">
        <v>763</v>
      </c>
      <c r="D167" s="13" t="s">
        <v>764</v>
      </c>
      <c r="E167" s="14">
        <v>79</v>
      </c>
      <c r="F167" s="11">
        <v>48</v>
      </c>
      <c r="G167" s="17">
        <f t="shared" si="16"/>
        <v>60.75949367088608</v>
      </c>
      <c r="H167" s="16">
        <f t="shared" si="14"/>
        <v>0.75949367088608</v>
      </c>
      <c r="I167" s="14">
        <v>30</v>
      </c>
      <c r="J167" s="11">
        <v>12</v>
      </c>
      <c r="K167" s="15">
        <f t="shared" si="17"/>
        <v>40</v>
      </c>
      <c r="L167" s="16">
        <f t="shared" si="15"/>
        <v>-3</v>
      </c>
    </row>
    <row r="168" spans="1:12" x14ac:dyDescent="0.25">
      <c r="A168" s="11">
        <v>154</v>
      </c>
      <c r="B168" s="12" t="s">
        <v>2246</v>
      </c>
      <c r="C168" s="12" t="s">
        <v>1972</v>
      </c>
      <c r="D168" s="13" t="s">
        <v>1973</v>
      </c>
      <c r="E168" s="14">
        <v>49</v>
      </c>
      <c r="F168" s="11">
        <v>36</v>
      </c>
      <c r="G168" s="18">
        <f t="shared" si="16"/>
        <v>73.469387755102048</v>
      </c>
      <c r="H168" s="16">
        <f t="shared" si="14"/>
        <v>13.469387755102048</v>
      </c>
      <c r="I168" s="14">
        <v>49</v>
      </c>
      <c r="J168" s="11">
        <v>7</v>
      </c>
      <c r="K168" s="15">
        <f t="shared" si="17"/>
        <v>14.285714285714285</v>
      </c>
      <c r="L168" s="16">
        <f t="shared" si="15"/>
        <v>-28.714285714285715</v>
      </c>
    </row>
    <row r="169" spans="1:12" x14ac:dyDescent="0.25">
      <c r="A169" s="11">
        <v>155</v>
      </c>
      <c r="B169" s="12" t="s">
        <v>2242</v>
      </c>
      <c r="C169" s="12" t="s">
        <v>79</v>
      </c>
      <c r="D169" s="13" t="s">
        <v>80</v>
      </c>
      <c r="E169" s="14">
        <v>50</v>
      </c>
      <c r="F169" s="11">
        <v>31</v>
      </c>
      <c r="G169" s="17">
        <f t="shared" si="16"/>
        <v>62</v>
      </c>
      <c r="H169" s="16">
        <f t="shared" si="14"/>
        <v>2</v>
      </c>
      <c r="I169" s="14">
        <v>41</v>
      </c>
      <c r="J169" s="11">
        <v>15</v>
      </c>
      <c r="K169" s="15">
        <f t="shared" si="17"/>
        <v>36.585365853658537</v>
      </c>
      <c r="L169" s="16">
        <f t="shared" si="15"/>
        <v>-6.4146341463414629</v>
      </c>
    </row>
    <row r="170" spans="1:12" x14ac:dyDescent="0.25">
      <c r="A170" s="11">
        <v>156</v>
      </c>
      <c r="B170" s="12" t="s">
        <v>2244</v>
      </c>
      <c r="C170" s="12" t="s">
        <v>861</v>
      </c>
      <c r="D170" s="13" t="s">
        <v>862</v>
      </c>
      <c r="E170" s="14">
        <v>54</v>
      </c>
      <c r="F170" s="11">
        <v>52</v>
      </c>
      <c r="G170" s="18">
        <f t="shared" si="16"/>
        <v>96.296296296296291</v>
      </c>
      <c r="H170" s="16">
        <f t="shared" si="14"/>
        <v>36.296296296296291</v>
      </c>
      <c r="I170" s="14">
        <v>17</v>
      </c>
      <c r="J170" s="11">
        <v>8</v>
      </c>
      <c r="K170" s="19">
        <f t="shared" si="17"/>
        <v>47.058823529411761</v>
      </c>
      <c r="L170" s="16">
        <f t="shared" si="15"/>
        <v>4.0588235294117609</v>
      </c>
    </row>
    <row r="171" spans="1:12" x14ac:dyDescent="0.25">
      <c r="A171" s="11">
        <v>157</v>
      </c>
      <c r="B171" s="12" t="s">
        <v>2244</v>
      </c>
      <c r="C171" s="12" t="s">
        <v>688</v>
      </c>
      <c r="D171" s="13" t="s">
        <v>689</v>
      </c>
      <c r="E171" s="14">
        <v>56</v>
      </c>
      <c r="F171" s="11">
        <v>29</v>
      </c>
      <c r="G171" s="17">
        <f t="shared" si="16"/>
        <v>51.785714285714292</v>
      </c>
      <c r="H171" s="16">
        <f t="shared" si="14"/>
        <v>-8.2142857142857082</v>
      </c>
      <c r="I171" s="14">
        <v>55</v>
      </c>
      <c r="J171" s="11">
        <v>18</v>
      </c>
      <c r="K171" s="15">
        <f t="shared" si="17"/>
        <v>32.727272727272727</v>
      </c>
      <c r="L171" s="16">
        <f t="shared" si="15"/>
        <v>-10.272727272727273</v>
      </c>
    </row>
    <row r="172" spans="1:12" x14ac:dyDescent="0.25">
      <c r="A172" s="11">
        <v>158</v>
      </c>
      <c r="B172" s="12" t="s">
        <v>2244</v>
      </c>
      <c r="C172" s="12" t="s">
        <v>644</v>
      </c>
      <c r="D172" s="13" t="s">
        <v>645</v>
      </c>
      <c r="E172" s="14">
        <v>51</v>
      </c>
      <c r="F172" s="11">
        <v>32</v>
      </c>
      <c r="G172" s="17">
        <f t="shared" si="16"/>
        <v>62.745098039215684</v>
      </c>
      <c r="H172" s="16">
        <f t="shared" si="14"/>
        <v>2.7450980392156836</v>
      </c>
      <c r="I172" s="14">
        <v>19</v>
      </c>
      <c r="J172" s="11">
        <v>5</v>
      </c>
      <c r="K172" s="19">
        <f t="shared" si="17"/>
        <v>26.315789473684209</v>
      </c>
      <c r="L172" s="16">
        <f t="shared" si="15"/>
        <v>-16.684210526315791</v>
      </c>
    </row>
    <row r="173" spans="1:12" x14ac:dyDescent="0.25">
      <c r="A173" s="11">
        <v>159</v>
      </c>
      <c r="B173" s="12" t="s">
        <v>2246</v>
      </c>
      <c r="C173" s="12" t="s">
        <v>1974</v>
      </c>
      <c r="D173" s="13" t="s">
        <v>1975</v>
      </c>
      <c r="E173" s="14">
        <v>0</v>
      </c>
      <c r="F173" s="11">
        <v>0</v>
      </c>
      <c r="G173" s="19">
        <v>0</v>
      </c>
      <c r="H173" s="16">
        <f t="shared" si="14"/>
        <v>-60</v>
      </c>
      <c r="I173" s="14">
        <v>0</v>
      </c>
      <c r="J173" s="11">
        <v>0</v>
      </c>
      <c r="K173" s="19">
        <v>0</v>
      </c>
      <c r="L173" s="16">
        <f t="shared" si="15"/>
        <v>-43</v>
      </c>
    </row>
    <row r="174" spans="1:12" x14ac:dyDescent="0.25">
      <c r="A174" s="11">
        <v>160</v>
      </c>
      <c r="B174" s="12" t="s">
        <v>2245</v>
      </c>
      <c r="C174" s="12" t="s">
        <v>1846</v>
      </c>
      <c r="D174" s="13" t="s">
        <v>1847</v>
      </c>
      <c r="E174" s="14">
        <v>38</v>
      </c>
      <c r="F174" s="11">
        <v>24</v>
      </c>
      <c r="G174" s="17">
        <f t="shared" ref="G174:G205" si="18">F174/E174*100</f>
        <v>63.157894736842103</v>
      </c>
      <c r="H174" s="16">
        <f t="shared" si="14"/>
        <v>3.1578947368421026</v>
      </c>
      <c r="I174" s="14">
        <v>36</v>
      </c>
      <c r="J174" s="11">
        <v>18</v>
      </c>
      <c r="K174" s="15">
        <f t="shared" ref="K174:K205" si="19">J174/I174*100</f>
        <v>50</v>
      </c>
      <c r="L174" s="16">
        <f t="shared" si="15"/>
        <v>7</v>
      </c>
    </row>
    <row r="175" spans="1:12" x14ac:dyDescent="0.25">
      <c r="A175" s="11">
        <v>161</v>
      </c>
      <c r="B175" s="12" t="s">
        <v>2243</v>
      </c>
      <c r="C175" s="12" t="s">
        <v>620</v>
      </c>
      <c r="D175" s="13" t="s">
        <v>621</v>
      </c>
      <c r="E175" s="14">
        <v>63</v>
      </c>
      <c r="F175" s="11">
        <v>44</v>
      </c>
      <c r="G175" s="17">
        <f t="shared" si="18"/>
        <v>69.841269841269835</v>
      </c>
      <c r="H175" s="16">
        <f t="shared" si="14"/>
        <v>9.8412698412698347</v>
      </c>
      <c r="I175" s="14">
        <v>65</v>
      </c>
      <c r="J175" s="11">
        <v>46</v>
      </c>
      <c r="K175" s="18">
        <f t="shared" si="19"/>
        <v>70.769230769230774</v>
      </c>
      <c r="L175" s="16">
        <f t="shared" si="15"/>
        <v>27.769230769230774</v>
      </c>
    </row>
    <row r="176" spans="1:12" x14ac:dyDescent="0.25">
      <c r="A176" s="11">
        <v>162</v>
      </c>
      <c r="B176" s="12" t="s">
        <v>2242</v>
      </c>
      <c r="C176" s="12" t="s">
        <v>107</v>
      </c>
      <c r="D176" s="13" t="s">
        <v>111</v>
      </c>
      <c r="E176" s="14">
        <v>55</v>
      </c>
      <c r="F176" s="11">
        <v>34</v>
      </c>
      <c r="G176" s="17">
        <f t="shared" si="18"/>
        <v>61.818181818181813</v>
      </c>
      <c r="H176" s="16">
        <f t="shared" si="14"/>
        <v>1.818181818181813</v>
      </c>
      <c r="I176" s="14">
        <v>19</v>
      </c>
      <c r="J176" s="11">
        <v>14</v>
      </c>
      <c r="K176" s="19">
        <f t="shared" si="19"/>
        <v>73.68421052631578</v>
      </c>
      <c r="L176" s="16">
        <f t="shared" si="15"/>
        <v>30.68421052631578</v>
      </c>
    </row>
    <row r="177" spans="1:12" x14ac:dyDescent="0.25">
      <c r="A177" s="11">
        <v>163</v>
      </c>
      <c r="B177" s="12" t="s">
        <v>2242</v>
      </c>
      <c r="C177" s="12" t="s">
        <v>337</v>
      </c>
      <c r="D177" s="13" t="s">
        <v>338</v>
      </c>
      <c r="E177" s="14">
        <v>30</v>
      </c>
      <c r="F177" s="11">
        <v>14</v>
      </c>
      <c r="G177" s="15">
        <f t="shared" si="18"/>
        <v>46.666666666666664</v>
      </c>
      <c r="H177" s="16">
        <f t="shared" si="14"/>
        <v>-13.333333333333336</v>
      </c>
      <c r="I177" s="14">
        <v>16</v>
      </c>
      <c r="J177" s="11">
        <v>6</v>
      </c>
      <c r="K177" s="19">
        <f t="shared" si="19"/>
        <v>37.5</v>
      </c>
      <c r="L177" s="16">
        <f t="shared" si="15"/>
        <v>-5.5</v>
      </c>
    </row>
    <row r="178" spans="1:12" x14ac:dyDescent="0.25">
      <c r="A178" s="11">
        <v>164</v>
      </c>
      <c r="B178" s="12" t="s">
        <v>2244</v>
      </c>
      <c r="C178" s="12" t="s">
        <v>626</v>
      </c>
      <c r="D178" s="13" t="s">
        <v>627</v>
      </c>
      <c r="E178" s="14">
        <v>69</v>
      </c>
      <c r="F178" s="11">
        <v>52</v>
      </c>
      <c r="G178" s="18">
        <f t="shared" si="18"/>
        <v>75.362318840579718</v>
      </c>
      <c r="H178" s="16">
        <f t="shared" si="14"/>
        <v>15.362318840579718</v>
      </c>
      <c r="I178" s="14">
        <v>51</v>
      </c>
      <c r="J178" s="11">
        <v>41</v>
      </c>
      <c r="K178" s="18">
        <f t="shared" si="19"/>
        <v>80.392156862745097</v>
      </c>
      <c r="L178" s="16">
        <f t="shared" si="15"/>
        <v>37.392156862745097</v>
      </c>
    </row>
    <row r="179" spans="1:12" x14ac:dyDescent="0.25">
      <c r="A179" s="11">
        <v>165</v>
      </c>
      <c r="B179" s="12" t="s">
        <v>2244</v>
      </c>
      <c r="C179" s="12" t="s">
        <v>856</v>
      </c>
      <c r="D179" s="13" t="s">
        <v>857</v>
      </c>
      <c r="E179" s="14">
        <v>56</v>
      </c>
      <c r="F179" s="11">
        <v>29</v>
      </c>
      <c r="G179" s="17">
        <f t="shared" si="18"/>
        <v>51.785714285714292</v>
      </c>
      <c r="H179" s="16">
        <f t="shared" si="14"/>
        <v>-8.2142857142857082</v>
      </c>
      <c r="I179" s="14">
        <v>56</v>
      </c>
      <c r="J179" s="11">
        <v>17</v>
      </c>
      <c r="K179" s="15">
        <f t="shared" si="19"/>
        <v>30.357142857142854</v>
      </c>
      <c r="L179" s="16">
        <f t="shared" si="15"/>
        <v>-12.642857142857146</v>
      </c>
    </row>
    <row r="180" spans="1:12" x14ac:dyDescent="0.25">
      <c r="A180" s="11">
        <v>166</v>
      </c>
      <c r="B180" s="12" t="s">
        <v>2244</v>
      </c>
      <c r="C180" s="12" t="s">
        <v>824</v>
      </c>
      <c r="D180" s="13" t="s">
        <v>825</v>
      </c>
      <c r="E180" s="14">
        <v>66</v>
      </c>
      <c r="F180" s="11">
        <v>40</v>
      </c>
      <c r="G180" s="17">
        <f t="shared" si="18"/>
        <v>60.606060606060609</v>
      </c>
      <c r="H180" s="16">
        <f t="shared" si="14"/>
        <v>0.60606060606060908</v>
      </c>
      <c r="I180" s="14">
        <v>57</v>
      </c>
      <c r="J180" s="11">
        <v>36</v>
      </c>
      <c r="K180" s="17">
        <f t="shared" si="19"/>
        <v>63.157894736842103</v>
      </c>
      <c r="L180" s="16">
        <f t="shared" si="15"/>
        <v>20.157894736842103</v>
      </c>
    </row>
    <row r="181" spans="1:12" x14ac:dyDescent="0.25">
      <c r="A181" s="11">
        <v>167</v>
      </c>
      <c r="B181" s="12" t="s">
        <v>2244</v>
      </c>
      <c r="C181" s="12" t="s">
        <v>2282</v>
      </c>
      <c r="D181" s="13" t="s">
        <v>1288</v>
      </c>
      <c r="E181" s="14">
        <v>66</v>
      </c>
      <c r="F181" s="11">
        <v>45</v>
      </c>
      <c r="G181" s="17">
        <f t="shared" si="18"/>
        <v>68.181818181818173</v>
      </c>
      <c r="H181" s="16">
        <f t="shared" si="14"/>
        <v>8.1818181818181728</v>
      </c>
      <c r="I181" s="14">
        <v>40</v>
      </c>
      <c r="J181" s="11">
        <v>10</v>
      </c>
      <c r="K181" s="15">
        <f t="shared" si="19"/>
        <v>25</v>
      </c>
      <c r="L181" s="16">
        <f t="shared" si="15"/>
        <v>-18</v>
      </c>
    </row>
    <row r="182" spans="1:12" x14ac:dyDescent="0.25">
      <c r="A182" s="11">
        <v>168</v>
      </c>
      <c r="B182" s="12" t="s">
        <v>2242</v>
      </c>
      <c r="C182" s="12" t="s">
        <v>45</v>
      </c>
      <c r="D182" s="13" t="s">
        <v>46</v>
      </c>
      <c r="E182" s="14">
        <v>27</v>
      </c>
      <c r="F182" s="11">
        <v>13</v>
      </c>
      <c r="G182" s="15">
        <f t="shared" si="18"/>
        <v>48.148148148148145</v>
      </c>
      <c r="H182" s="16">
        <f t="shared" si="14"/>
        <v>-11.851851851851855</v>
      </c>
      <c r="I182" s="14">
        <v>32</v>
      </c>
      <c r="J182" s="11">
        <v>9</v>
      </c>
      <c r="K182" s="15">
        <f t="shared" si="19"/>
        <v>28.125</v>
      </c>
      <c r="L182" s="16">
        <f t="shared" si="15"/>
        <v>-14.875</v>
      </c>
    </row>
    <row r="183" spans="1:12" x14ac:dyDescent="0.25">
      <c r="A183" s="11">
        <v>169</v>
      </c>
      <c r="B183" s="12" t="s">
        <v>2244</v>
      </c>
      <c r="C183" s="12" t="s">
        <v>991</v>
      </c>
      <c r="D183" s="13" t="s">
        <v>999</v>
      </c>
      <c r="E183" s="14">
        <v>71</v>
      </c>
      <c r="F183" s="11">
        <v>44</v>
      </c>
      <c r="G183" s="17">
        <f t="shared" si="18"/>
        <v>61.971830985915489</v>
      </c>
      <c r="H183" s="16">
        <f t="shared" si="14"/>
        <v>1.9718309859154886</v>
      </c>
      <c r="I183" s="14">
        <v>55</v>
      </c>
      <c r="J183" s="11">
        <v>15</v>
      </c>
      <c r="K183" s="15">
        <f t="shared" si="19"/>
        <v>27.27272727272727</v>
      </c>
      <c r="L183" s="16">
        <f t="shared" si="15"/>
        <v>-15.72727272727273</v>
      </c>
    </row>
    <row r="184" spans="1:12" x14ac:dyDescent="0.25">
      <c r="A184" s="11">
        <v>170</v>
      </c>
      <c r="B184" s="12" t="s">
        <v>2242</v>
      </c>
      <c r="C184" s="12" t="s">
        <v>176</v>
      </c>
      <c r="D184" s="13" t="s">
        <v>177</v>
      </c>
      <c r="E184" s="14">
        <v>54</v>
      </c>
      <c r="F184" s="11">
        <v>23</v>
      </c>
      <c r="G184" s="15">
        <f t="shared" si="18"/>
        <v>42.592592592592595</v>
      </c>
      <c r="H184" s="16">
        <f t="shared" si="14"/>
        <v>-17.407407407407405</v>
      </c>
      <c r="I184" s="14">
        <v>42</v>
      </c>
      <c r="J184" s="11">
        <v>3</v>
      </c>
      <c r="K184" s="15">
        <f t="shared" si="19"/>
        <v>7.1428571428571423</v>
      </c>
      <c r="L184" s="16">
        <f t="shared" si="15"/>
        <v>-35.857142857142861</v>
      </c>
    </row>
    <row r="185" spans="1:12" x14ac:dyDescent="0.25">
      <c r="A185" s="11">
        <v>171</v>
      </c>
      <c r="B185" s="12" t="s">
        <v>2242</v>
      </c>
      <c r="C185" s="12" t="s">
        <v>162</v>
      </c>
      <c r="D185" s="13" t="s">
        <v>163</v>
      </c>
      <c r="E185" s="14">
        <v>19</v>
      </c>
      <c r="F185" s="11">
        <v>12</v>
      </c>
      <c r="G185" s="19">
        <f t="shared" si="18"/>
        <v>63.157894736842103</v>
      </c>
      <c r="H185" s="16">
        <f t="shared" si="14"/>
        <v>3.1578947368421026</v>
      </c>
      <c r="I185" s="14">
        <v>24</v>
      </c>
      <c r="J185" s="11">
        <v>10</v>
      </c>
      <c r="K185" s="15">
        <f t="shared" si="19"/>
        <v>41.666666666666671</v>
      </c>
      <c r="L185" s="16">
        <f t="shared" si="15"/>
        <v>-1.3333333333333286</v>
      </c>
    </row>
    <row r="186" spans="1:12" x14ac:dyDescent="0.25">
      <c r="A186" s="11">
        <v>172</v>
      </c>
      <c r="B186" s="12" t="s">
        <v>2242</v>
      </c>
      <c r="C186" s="12" t="s">
        <v>146</v>
      </c>
      <c r="D186" s="13" t="s">
        <v>147</v>
      </c>
      <c r="E186" s="14">
        <v>89</v>
      </c>
      <c r="F186" s="11">
        <v>57</v>
      </c>
      <c r="G186" s="17">
        <f t="shared" si="18"/>
        <v>64.044943820224717</v>
      </c>
      <c r="H186" s="16">
        <f t="shared" si="14"/>
        <v>4.0449438202247165</v>
      </c>
      <c r="I186" s="14">
        <v>88</v>
      </c>
      <c r="J186" s="11">
        <v>25</v>
      </c>
      <c r="K186" s="15">
        <f t="shared" si="19"/>
        <v>28.40909090909091</v>
      </c>
      <c r="L186" s="16">
        <f t="shared" si="15"/>
        <v>-14.59090909090909</v>
      </c>
    </row>
    <row r="187" spans="1:12" x14ac:dyDescent="0.25">
      <c r="A187" s="11">
        <v>173</v>
      </c>
      <c r="B187" s="12" t="s">
        <v>2242</v>
      </c>
      <c r="C187" s="12" t="s">
        <v>172</v>
      </c>
      <c r="D187" s="13" t="s">
        <v>173</v>
      </c>
      <c r="E187" s="14">
        <v>27</v>
      </c>
      <c r="F187" s="11">
        <v>16</v>
      </c>
      <c r="G187" s="17">
        <f t="shared" si="18"/>
        <v>59.259259259259252</v>
      </c>
      <c r="H187" s="16">
        <f t="shared" si="14"/>
        <v>-0.74074074074074758</v>
      </c>
      <c r="I187" s="14">
        <v>36</v>
      </c>
      <c r="J187" s="11">
        <v>9</v>
      </c>
      <c r="K187" s="15">
        <f t="shared" si="19"/>
        <v>25</v>
      </c>
      <c r="L187" s="16">
        <f t="shared" si="15"/>
        <v>-18</v>
      </c>
    </row>
    <row r="188" spans="1:12" x14ac:dyDescent="0.25">
      <c r="A188" s="11">
        <v>174</v>
      </c>
      <c r="B188" s="12" t="s">
        <v>2242</v>
      </c>
      <c r="C188" s="12" t="s">
        <v>57</v>
      </c>
      <c r="D188" s="13" t="s">
        <v>58</v>
      </c>
      <c r="E188" s="14">
        <v>122</v>
      </c>
      <c r="F188" s="11">
        <v>76</v>
      </c>
      <c r="G188" s="17">
        <f t="shared" si="18"/>
        <v>62.295081967213115</v>
      </c>
      <c r="H188" s="16">
        <f t="shared" si="14"/>
        <v>2.2950819672131146</v>
      </c>
      <c r="I188" s="14">
        <v>76</v>
      </c>
      <c r="J188" s="11">
        <v>44</v>
      </c>
      <c r="K188" s="15">
        <f t="shared" si="19"/>
        <v>57.894736842105267</v>
      </c>
      <c r="L188" s="16">
        <f t="shared" si="15"/>
        <v>14.894736842105267</v>
      </c>
    </row>
    <row r="189" spans="1:12" x14ac:dyDescent="0.25">
      <c r="A189" s="11">
        <v>175</v>
      </c>
      <c r="B189" s="12" t="s">
        <v>2242</v>
      </c>
      <c r="C189" s="12" t="s">
        <v>41</v>
      </c>
      <c r="D189" s="13" t="s">
        <v>42</v>
      </c>
      <c r="E189" s="14">
        <v>52</v>
      </c>
      <c r="F189" s="11">
        <v>15</v>
      </c>
      <c r="G189" s="15">
        <f t="shared" si="18"/>
        <v>28.846153846153843</v>
      </c>
      <c r="H189" s="16">
        <f t="shared" si="14"/>
        <v>-31.153846153846157</v>
      </c>
      <c r="I189" s="14">
        <v>29</v>
      </c>
      <c r="J189" s="11">
        <v>10</v>
      </c>
      <c r="K189" s="15">
        <f t="shared" si="19"/>
        <v>34.482758620689658</v>
      </c>
      <c r="L189" s="16">
        <f t="shared" si="15"/>
        <v>-8.5172413793103416</v>
      </c>
    </row>
    <row r="190" spans="1:12" x14ac:dyDescent="0.25">
      <c r="A190" s="11">
        <v>176</v>
      </c>
      <c r="B190" s="12" t="s">
        <v>2245</v>
      </c>
      <c r="C190" s="12" t="s">
        <v>1671</v>
      </c>
      <c r="D190" s="13" t="s">
        <v>1672</v>
      </c>
      <c r="E190" s="14">
        <v>59</v>
      </c>
      <c r="F190" s="11">
        <v>45</v>
      </c>
      <c r="G190" s="18">
        <f t="shared" si="18"/>
        <v>76.271186440677965</v>
      </c>
      <c r="H190" s="16">
        <f t="shared" si="14"/>
        <v>16.271186440677965</v>
      </c>
      <c r="I190" s="14">
        <v>41</v>
      </c>
      <c r="J190" s="11">
        <v>11</v>
      </c>
      <c r="K190" s="15">
        <f t="shared" si="19"/>
        <v>26.829268292682929</v>
      </c>
      <c r="L190" s="16">
        <f t="shared" si="15"/>
        <v>-16.170731707317071</v>
      </c>
    </row>
    <row r="191" spans="1:12" x14ac:dyDescent="0.25">
      <c r="A191" s="11">
        <v>177</v>
      </c>
      <c r="B191" s="12" t="s">
        <v>2242</v>
      </c>
      <c r="C191" s="12" t="s">
        <v>23</v>
      </c>
      <c r="D191" s="13" t="s">
        <v>24</v>
      </c>
      <c r="E191" s="14">
        <v>57</v>
      </c>
      <c r="F191" s="11">
        <v>27</v>
      </c>
      <c r="G191" s="15">
        <f t="shared" si="18"/>
        <v>47.368421052631575</v>
      </c>
      <c r="H191" s="16">
        <f t="shared" si="14"/>
        <v>-12.631578947368425</v>
      </c>
      <c r="I191" s="14">
        <v>44</v>
      </c>
      <c r="J191" s="11">
        <v>17</v>
      </c>
      <c r="K191" s="15">
        <f t="shared" si="19"/>
        <v>38.636363636363633</v>
      </c>
      <c r="L191" s="16">
        <f t="shared" si="15"/>
        <v>-4.3636363636363669</v>
      </c>
    </row>
    <row r="192" spans="1:12" x14ac:dyDescent="0.25">
      <c r="A192" s="11">
        <v>178</v>
      </c>
      <c r="B192" s="12" t="s">
        <v>2244</v>
      </c>
      <c r="C192" s="12" t="s">
        <v>1455</v>
      </c>
      <c r="D192" s="13" t="s">
        <v>1456</v>
      </c>
      <c r="E192" s="14">
        <v>49</v>
      </c>
      <c r="F192" s="11">
        <v>27</v>
      </c>
      <c r="G192" s="17">
        <f t="shared" si="18"/>
        <v>55.102040816326522</v>
      </c>
      <c r="H192" s="16">
        <f t="shared" si="14"/>
        <v>-4.8979591836734784</v>
      </c>
      <c r="I192" s="14">
        <v>35</v>
      </c>
      <c r="J192" s="11">
        <v>9</v>
      </c>
      <c r="K192" s="15">
        <f t="shared" si="19"/>
        <v>25.714285714285712</v>
      </c>
      <c r="L192" s="16">
        <f t="shared" si="15"/>
        <v>-17.285714285714288</v>
      </c>
    </row>
    <row r="193" spans="1:12" x14ac:dyDescent="0.25">
      <c r="A193" s="11">
        <v>179</v>
      </c>
      <c r="B193" s="12" t="s">
        <v>2244</v>
      </c>
      <c r="C193" s="12" t="s">
        <v>785</v>
      </c>
      <c r="D193" s="13" t="s">
        <v>786</v>
      </c>
      <c r="E193" s="14">
        <v>92</v>
      </c>
      <c r="F193" s="11">
        <v>44</v>
      </c>
      <c r="G193" s="15">
        <f t="shared" si="18"/>
        <v>47.826086956521742</v>
      </c>
      <c r="H193" s="16">
        <f t="shared" si="14"/>
        <v>-12.173913043478258</v>
      </c>
      <c r="I193" s="14">
        <v>38</v>
      </c>
      <c r="J193" s="11">
        <v>16</v>
      </c>
      <c r="K193" s="15">
        <f t="shared" si="19"/>
        <v>42.105263157894733</v>
      </c>
      <c r="L193" s="16">
        <f t="shared" si="15"/>
        <v>-0.89473684210526727</v>
      </c>
    </row>
    <row r="194" spans="1:12" x14ac:dyDescent="0.25">
      <c r="A194" s="11">
        <v>180</v>
      </c>
      <c r="B194" s="12" t="s">
        <v>2242</v>
      </c>
      <c r="C194" s="12" t="s">
        <v>7</v>
      </c>
      <c r="D194" s="13" t="s">
        <v>8</v>
      </c>
      <c r="E194" s="14">
        <v>26</v>
      </c>
      <c r="F194" s="11">
        <v>31</v>
      </c>
      <c r="G194" s="18">
        <f t="shared" si="18"/>
        <v>119.23076923076923</v>
      </c>
      <c r="H194" s="16">
        <f t="shared" si="14"/>
        <v>59.230769230769226</v>
      </c>
      <c r="I194" s="14">
        <v>12</v>
      </c>
      <c r="J194" s="11">
        <v>14</v>
      </c>
      <c r="K194" s="19">
        <f t="shared" si="19"/>
        <v>116.66666666666667</v>
      </c>
      <c r="L194" s="16">
        <f t="shared" si="15"/>
        <v>73.666666666666671</v>
      </c>
    </row>
    <row r="195" spans="1:12" x14ac:dyDescent="0.25">
      <c r="A195" s="11">
        <v>181</v>
      </c>
      <c r="B195" s="12" t="s">
        <v>2242</v>
      </c>
      <c r="C195" s="12" t="s">
        <v>336</v>
      </c>
      <c r="D195" s="13" t="s">
        <v>2251</v>
      </c>
      <c r="E195" s="14">
        <v>66</v>
      </c>
      <c r="F195" s="11">
        <v>46</v>
      </c>
      <c r="G195" s="17">
        <f t="shared" si="18"/>
        <v>69.696969696969703</v>
      </c>
      <c r="H195" s="16">
        <f t="shared" si="14"/>
        <v>9.6969696969697026</v>
      </c>
      <c r="I195" s="14">
        <v>49</v>
      </c>
      <c r="J195" s="11">
        <v>32</v>
      </c>
      <c r="K195" s="17">
        <f t="shared" si="19"/>
        <v>65.306122448979593</v>
      </c>
      <c r="L195" s="16">
        <f t="shared" si="15"/>
        <v>22.306122448979593</v>
      </c>
    </row>
    <row r="196" spans="1:12" x14ac:dyDescent="0.25">
      <c r="A196" s="11">
        <v>182</v>
      </c>
      <c r="B196" s="12" t="s">
        <v>2244</v>
      </c>
      <c r="C196" s="12" t="s">
        <v>840</v>
      </c>
      <c r="D196" s="13" t="s">
        <v>841</v>
      </c>
      <c r="E196" s="14">
        <v>63</v>
      </c>
      <c r="F196" s="11">
        <v>26</v>
      </c>
      <c r="G196" s="15">
        <f t="shared" si="18"/>
        <v>41.269841269841265</v>
      </c>
      <c r="H196" s="16">
        <f t="shared" si="14"/>
        <v>-18.730158730158735</v>
      </c>
      <c r="I196" s="14">
        <v>33</v>
      </c>
      <c r="J196" s="11">
        <v>14</v>
      </c>
      <c r="K196" s="15">
        <f t="shared" si="19"/>
        <v>42.424242424242422</v>
      </c>
      <c r="L196" s="16">
        <f t="shared" si="15"/>
        <v>-0.57575757575757791</v>
      </c>
    </row>
    <row r="197" spans="1:12" x14ac:dyDescent="0.25">
      <c r="A197" s="11">
        <v>183</v>
      </c>
      <c r="B197" s="12" t="s">
        <v>2244</v>
      </c>
      <c r="C197" s="12" t="s">
        <v>1381</v>
      </c>
      <c r="D197" s="13" t="s">
        <v>1382</v>
      </c>
      <c r="E197" s="14">
        <v>77</v>
      </c>
      <c r="F197" s="11">
        <v>44</v>
      </c>
      <c r="G197" s="17">
        <f t="shared" si="18"/>
        <v>57.142857142857139</v>
      </c>
      <c r="H197" s="16">
        <f t="shared" si="14"/>
        <v>-2.8571428571428612</v>
      </c>
      <c r="I197" s="14">
        <v>49</v>
      </c>
      <c r="J197" s="11">
        <v>16</v>
      </c>
      <c r="K197" s="15">
        <f t="shared" si="19"/>
        <v>32.653061224489797</v>
      </c>
      <c r="L197" s="16">
        <f t="shared" si="15"/>
        <v>-10.346938775510203</v>
      </c>
    </row>
    <row r="198" spans="1:12" x14ac:dyDescent="0.25">
      <c r="A198" s="11">
        <v>184</v>
      </c>
      <c r="B198" s="12" t="s">
        <v>2244</v>
      </c>
      <c r="C198" s="12" t="s">
        <v>950</v>
      </c>
      <c r="D198" s="13" t="s">
        <v>951</v>
      </c>
      <c r="E198" s="14">
        <v>33</v>
      </c>
      <c r="F198" s="11">
        <v>28</v>
      </c>
      <c r="G198" s="18">
        <f t="shared" si="18"/>
        <v>84.848484848484844</v>
      </c>
      <c r="H198" s="16">
        <f t="shared" si="14"/>
        <v>24.848484848484844</v>
      </c>
      <c r="I198" s="14">
        <v>5</v>
      </c>
      <c r="J198" s="11">
        <v>3</v>
      </c>
      <c r="K198" s="19">
        <f t="shared" si="19"/>
        <v>60</v>
      </c>
      <c r="L198" s="16">
        <f t="shared" si="15"/>
        <v>17</v>
      </c>
    </row>
    <row r="199" spans="1:12" x14ac:dyDescent="0.25">
      <c r="A199" s="11">
        <v>185</v>
      </c>
      <c r="B199" s="12" t="s">
        <v>2244</v>
      </c>
      <c r="C199" s="12" t="s">
        <v>722</v>
      </c>
      <c r="D199" s="13" t="s">
        <v>723</v>
      </c>
      <c r="E199" s="14">
        <v>53</v>
      </c>
      <c r="F199" s="11">
        <v>30</v>
      </c>
      <c r="G199" s="17">
        <f t="shared" si="18"/>
        <v>56.60377358490566</v>
      </c>
      <c r="H199" s="16">
        <f t="shared" si="14"/>
        <v>-3.3962264150943398</v>
      </c>
      <c r="I199" s="14">
        <v>19</v>
      </c>
      <c r="J199" s="11">
        <v>10</v>
      </c>
      <c r="K199" s="19">
        <f t="shared" si="19"/>
        <v>52.631578947368418</v>
      </c>
      <c r="L199" s="16">
        <f t="shared" si="15"/>
        <v>9.6315789473684177</v>
      </c>
    </row>
    <row r="200" spans="1:12" x14ac:dyDescent="0.25">
      <c r="A200" s="11">
        <v>186</v>
      </c>
      <c r="B200" s="12" t="s">
        <v>2242</v>
      </c>
      <c r="C200" s="12" t="s">
        <v>294</v>
      </c>
      <c r="D200" s="13" t="s">
        <v>295</v>
      </c>
      <c r="E200" s="14">
        <v>50</v>
      </c>
      <c r="F200" s="11">
        <v>29</v>
      </c>
      <c r="G200" s="17">
        <f t="shared" si="18"/>
        <v>57.999999999999993</v>
      </c>
      <c r="H200" s="16">
        <f t="shared" si="14"/>
        <v>-2.0000000000000071</v>
      </c>
      <c r="I200" s="14">
        <v>34</v>
      </c>
      <c r="J200" s="11">
        <v>10</v>
      </c>
      <c r="K200" s="15">
        <f t="shared" si="19"/>
        <v>29.411764705882355</v>
      </c>
      <c r="L200" s="16">
        <f t="shared" si="15"/>
        <v>-13.588235294117645</v>
      </c>
    </row>
    <row r="201" spans="1:12" x14ac:dyDescent="0.25">
      <c r="A201" s="11">
        <v>187</v>
      </c>
      <c r="B201" s="12" t="s">
        <v>2246</v>
      </c>
      <c r="C201" s="12" t="s">
        <v>1976</v>
      </c>
      <c r="D201" s="13" t="s">
        <v>1977</v>
      </c>
      <c r="E201" s="14">
        <v>36</v>
      </c>
      <c r="F201" s="11">
        <v>16</v>
      </c>
      <c r="G201" s="15">
        <f t="shared" si="18"/>
        <v>44.444444444444443</v>
      </c>
      <c r="H201" s="16">
        <f t="shared" si="14"/>
        <v>-15.555555555555557</v>
      </c>
      <c r="I201" s="14">
        <v>29</v>
      </c>
      <c r="J201" s="11">
        <v>11</v>
      </c>
      <c r="K201" s="15">
        <f t="shared" si="19"/>
        <v>37.931034482758619</v>
      </c>
      <c r="L201" s="16">
        <f t="shared" si="15"/>
        <v>-5.0689655172413808</v>
      </c>
    </row>
    <row r="202" spans="1:12" x14ac:dyDescent="0.25">
      <c r="A202" s="11">
        <v>188</v>
      </c>
      <c r="B202" s="12" t="s">
        <v>2246</v>
      </c>
      <c r="C202" s="12" t="s">
        <v>1978</v>
      </c>
      <c r="D202" s="13" t="s">
        <v>1979</v>
      </c>
      <c r="E202" s="14">
        <v>79</v>
      </c>
      <c r="F202" s="11">
        <v>44</v>
      </c>
      <c r="G202" s="17">
        <f t="shared" si="18"/>
        <v>55.696202531645568</v>
      </c>
      <c r="H202" s="16">
        <f t="shared" si="14"/>
        <v>-4.303797468354432</v>
      </c>
      <c r="I202" s="14">
        <v>69</v>
      </c>
      <c r="J202" s="11">
        <v>38</v>
      </c>
      <c r="K202" s="15">
        <f t="shared" si="19"/>
        <v>55.072463768115945</v>
      </c>
      <c r="L202" s="16">
        <f t="shared" si="15"/>
        <v>12.072463768115945</v>
      </c>
    </row>
    <row r="203" spans="1:12" x14ac:dyDescent="0.25">
      <c r="A203" s="11">
        <v>189</v>
      </c>
      <c r="B203" s="12" t="s">
        <v>2243</v>
      </c>
      <c r="C203" s="12" t="s">
        <v>565</v>
      </c>
      <c r="D203" s="13" t="s">
        <v>566</v>
      </c>
      <c r="E203" s="14">
        <v>46</v>
      </c>
      <c r="F203" s="11">
        <v>11</v>
      </c>
      <c r="G203" s="15">
        <f t="shared" si="18"/>
        <v>23.913043478260871</v>
      </c>
      <c r="H203" s="16">
        <f t="shared" si="14"/>
        <v>-36.086956521739125</v>
      </c>
      <c r="I203" s="14">
        <v>48</v>
      </c>
      <c r="J203" s="11">
        <v>19</v>
      </c>
      <c r="K203" s="15">
        <f t="shared" si="19"/>
        <v>39.583333333333329</v>
      </c>
      <c r="L203" s="16">
        <f t="shared" si="15"/>
        <v>-3.4166666666666714</v>
      </c>
    </row>
    <row r="204" spans="1:12" x14ac:dyDescent="0.25">
      <c r="A204" s="11">
        <v>190</v>
      </c>
      <c r="B204" s="12" t="s">
        <v>2244</v>
      </c>
      <c r="C204" s="12" t="s">
        <v>918</v>
      </c>
      <c r="D204" s="13" t="s">
        <v>919</v>
      </c>
      <c r="E204" s="14">
        <v>57</v>
      </c>
      <c r="F204" s="11">
        <v>17</v>
      </c>
      <c r="G204" s="15">
        <f t="shared" si="18"/>
        <v>29.82456140350877</v>
      </c>
      <c r="H204" s="16">
        <f t="shared" si="14"/>
        <v>-30.17543859649123</v>
      </c>
      <c r="I204" s="14">
        <v>46</v>
      </c>
      <c r="J204" s="11">
        <v>11</v>
      </c>
      <c r="K204" s="15">
        <f t="shared" si="19"/>
        <v>23.913043478260871</v>
      </c>
      <c r="L204" s="16">
        <f t="shared" si="15"/>
        <v>-19.086956521739129</v>
      </c>
    </row>
    <row r="205" spans="1:12" x14ac:dyDescent="0.25">
      <c r="A205" s="11">
        <v>191</v>
      </c>
      <c r="B205" s="12" t="s">
        <v>2243</v>
      </c>
      <c r="C205" s="12" t="s">
        <v>485</v>
      </c>
      <c r="D205" s="13" t="s">
        <v>486</v>
      </c>
      <c r="E205" s="14">
        <v>65</v>
      </c>
      <c r="F205" s="11">
        <v>36</v>
      </c>
      <c r="G205" s="17">
        <f t="shared" si="18"/>
        <v>55.384615384615387</v>
      </c>
      <c r="H205" s="16">
        <f t="shared" ref="H205:H267" si="20">G205-60</f>
        <v>-4.6153846153846132</v>
      </c>
      <c r="I205" s="14">
        <v>59</v>
      </c>
      <c r="J205" s="11">
        <v>34</v>
      </c>
      <c r="K205" s="15">
        <f t="shared" si="19"/>
        <v>57.627118644067799</v>
      </c>
      <c r="L205" s="16">
        <f t="shared" ref="L205:L267" si="21">K205-43</f>
        <v>14.627118644067799</v>
      </c>
    </row>
    <row r="206" spans="1:12" x14ac:dyDescent="0.25">
      <c r="A206" s="11">
        <v>192</v>
      </c>
      <c r="B206" s="12" t="s">
        <v>2246</v>
      </c>
      <c r="C206" s="12" t="s">
        <v>1980</v>
      </c>
      <c r="D206" s="13" t="s">
        <v>1981</v>
      </c>
      <c r="E206" s="14">
        <v>25</v>
      </c>
      <c r="F206" s="11">
        <v>21</v>
      </c>
      <c r="G206" s="18">
        <f t="shared" ref="G206:G232" si="22">F206/E206*100</f>
        <v>84</v>
      </c>
      <c r="H206" s="16">
        <f t="shared" si="20"/>
        <v>24</v>
      </c>
      <c r="I206" s="14">
        <v>3</v>
      </c>
      <c r="J206" s="11">
        <v>3</v>
      </c>
      <c r="K206" s="19">
        <f t="shared" ref="K206:K232" si="23">J206/I206*100</f>
        <v>100</v>
      </c>
      <c r="L206" s="16">
        <f t="shared" si="21"/>
        <v>57</v>
      </c>
    </row>
    <row r="207" spans="1:12" x14ac:dyDescent="0.25">
      <c r="A207" s="11">
        <v>193</v>
      </c>
      <c r="B207" s="12" t="s">
        <v>2244</v>
      </c>
      <c r="C207" s="12" t="s">
        <v>962</v>
      </c>
      <c r="D207" s="13" t="s">
        <v>967</v>
      </c>
      <c r="E207" s="14">
        <v>38</v>
      </c>
      <c r="F207" s="11">
        <v>24</v>
      </c>
      <c r="G207" s="17">
        <f t="shared" si="22"/>
        <v>63.157894736842103</v>
      </c>
      <c r="H207" s="16">
        <f t="shared" si="20"/>
        <v>3.1578947368421026</v>
      </c>
      <c r="I207" s="14">
        <v>36</v>
      </c>
      <c r="J207" s="11">
        <v>16</v>
      </c>
      <c r="K207" s="15">
        <f t="shared" si="23"/>
        <v>44.444444444444443</v>
      </c>
      <c r="L207" s="16">
        <f t="shared" si="21"/>
        <v>1.4444444444444429</v>
      </c>
    </row>
    <row r="208" spans="1:12" x14ac:dyDescent="0.25">
      <c r="A208" s="11">
        <v>194</v>
      </c>
      <c r="B208" s="12" t="s">
        <v>2242</v>
      </c>
      <c r="C208" s="12" t="s">
        <v>107</v>
      </c>
      <c r="D208" s="13" t="s">
        <v>113</v>
      </c>
      <c r="E208" s="14">
        <v>36</v>
      </c>
      <c r="F208" s="11">
        <v>13</v>
      </c>
      <c r="G208" s="15">
        <f t="shared" si="22"/>
        <v>36.111111111111107</v>
      </c>
      <c r="H208" s="16">
        <f t="shared" si="20"/>
        <v>-23.888888888888893</v>
      </c>
      <c r="I208" s="14">
        <v>17</v>
      </c>
      <c r="J208" s="11">
        <v>12</v>
      </c>
      <c r="K208" s="19">
        <f t="shared" si="23"/>
        <v>70.588235294117652</v>
      </c>
      <c r="L208" s="16">
        <f t="shared" si="21"/>
        <v>27.588235294117652</v>
      </c>
    </row>
    <row r="209" spans="1:12" x14ac:dyDescent="0.25">
      <c r="A209" s="11">
        <v>195</v>
      </c>
      <c r="B209" s="12" t="s">
        <v>2242</v>
      </c>
      <c r="C209" s="12" t="s">
        <v>126</v>
      </c>
      <c r="D209" s="13" t="s">
        <v>127</v>
      </c>
      <c r="E209" s="14">
        <v>55</v>
      </c>
      <c r="F209" s="11">
        <v>29</v>
      </c>
      <c r="G209" s="17">
        <f t="shared" si="22"/>
        <v>52.72727272727272</v>
      </c>
      <c r="H209" s="16">
        <f t="shared" si="20"/>
        <v>-7.2727272727272805</v>
      </c>
      <c r="I209" s="14">
        <v>29</v>
      </c>
      <c r="J209" s="11">
        <v>23</v>
      </c>
      <c r="K209" s="18">
        <f t="shared" si="23"/>
        <v>79.310344827586206</v>
      </c>
      <c r="L209" s="16">
        <f t="shared" si="21"/>
        <v>36.310344827586206</v>
      </c>
    </row>
    <row r="210" spans="1:12" x14ac:dyDescent="0.25">
      <c r="A210" s="11">
        <v>196</v>
      </c>
      <c r="B210" s="12" t="s">
        <v>2243</v>
      </c>
      <c r="C210" s="12" t="s">
        <v>465</v>
      </c>
      <c r="D210" s="13" t="s">
        <v>466</v>
      </c>
      <c r="E210" s="14">
        <v>54</v>
      </c>
      <c r="F210" s="11">
        <v>33</v>
      </c>
      <c r="G210" s="17">
        <f t="shared" si="22"/>
        <v>61.111111111111114</v>
      </c>
      <c r="H210" s="16">
        <f t="shared" si="20"/>
        <v>1.1111111111111143</v>
      </c>
      <c r="I210" s="14">
        <v>11</v>
      </c>
      <c r="J210" s="11">
        <v>8</v>
      </c>
      <c r="K210" s="19">
        <f t="shared" si="23"/>
        <v>72.727272727272734</v>
      </c>
      <c r="L210" s="16">
        <f t="shared" si="21"/>
        <v>29.727272727272734</v>
      </c>
    </row>
    <row r="211" spans="1:12" x14ac:dyDescent="0.25">
      <c r="A211" s="11">
        <v>197</v>
      </c>
      <c r="B211" s="12" t="s">
        <v>2243</v>
      </c>
      <c r="C211" s="12" t="s">
        <v>501</v>
      </c>
      <c r="D211" s="13" t="s">
        <v>502</v>
      </c>
      <c r="E211" s="14">
        <v>49</v>
      </c>
      <c r="F211" s="11">
        <v>29</v>
      </c>
      <c r="G211" s="17">
        <f t="shared" si="22"/>
        <v>59.183673469387756</v>
      </c>
      <c r="H211" s="16">
        <f t="shared" si="20"/>
        <v>-0.81632653061224403</v>
      </c>
      <c r="I211" s="14">
        <v>35</v>
      </c>
      <c r="J211" s="11">
        <v>30</v>
      </c>
      <c r="K211" s="18">
        <f t="shared" si="23"/>
        <v>85.714285714285708</v>
      </c>
      <c r="L211" s="16">
        <f t="shared" si="21"/>
        <v>42.714285714285708</v>
      </c>
    </row>
    <row r="212" spans="1:12" x14ac:dyDescent="0.25">
      <c r="A212" s="11">
        <v>198</v>
      </c>
      <c r="B212" s="12" t="s">
        <v>2244</v>
      </c>
      <c r="C212" s="12" t="s">
        <v>1602</v>
      </c>
      <c r="D212" s="13" t="s">
        <v>1603</v>
      </c>
      <c r="E212" s="14">
        <v>40</v>
      </c>
      <c r="F212" s="11">
        <v>34</v>
      </c>
      <c r="G212" s="18">
        <f t="shared" si="22"/>
        <v>85</v>
      </c>
      <c r="H212" s="16">
        <f t="shared" si="20"/>
        <v>25</v>
      </c>
      <c r="I212" s="14">
        <v>6</v>
      </c>
      <c r="J212" s="11">
        <v>5</v>
      </c>
      <c r="K212" s="19">
        <f t="shared" si="23"/>
        <v>83.333333333333343</v>
      </c>
      <c r="L212" s="16">
        <f t="shared" si="21"/>
        <v>40.333333333333343</v>
      </c>
    </row>
    <row r="213" spans="1:12" x14ac:dyDescent="0.25">
      <c r="A213" s="11">
        <v>199</v>
      </c>
      <c r="B213" s="12" t="s">
        <v>2244</v>
      </c>
      <c r="C213" s="12" t="s">
        <v>1289</v>
      </c>
      <c r="D213" s="13" t="s">
        <v>1290</v>
      </c>
      <c r="E213" s="14">
        <v>67</v>
      </c>
      <c r="F213" s="11">
        <v>24</v>
      </c>
      <c r="G213" s="15">
        <f t="shared" si="22"/>
        <v>35.820895522388057</v>
      </c>
      <c r="H213" s="16">
        <f t="shared" si="20"/>
        <v>-24.179104477611943</v>
      </c>
      <c r="I213" s="14">
        <v>26</v>
      </c>
      <c r="J213" s="11">
        <v>8</v>
      </c>
      <c r="K213" s="15">
        <f t="shared" si="23"/>
        <v>30.76923076923077</v>
      </c>
      <c r="L213" s="16">
        <f t="shared" si="21"/>
        <v>-12.23076923076923</v>
      </c>
    </row>
    <row r="214" spans="1:12" x14ac:dyDescent="0.25">
      <c r="A214" s="11">
        <v>200</v>
      </c>
      <c r="B214" s="12" t="s">
        <v>2244</v>
      </c>
      <c r="C214" s="12" t="s">
        <v>1222</v>
      </c>
      <c r="D214" s="13" t="s">
        <v>1223</v>
      </c>
      <c r="E214" s="14">
        <v>68</v>
      </c>
      <c r="F214" s="11">
        <v>43</v>
      </c>
      <c r="G214" s="17">
        <f t="shared" si="22"/>
        <v>63.235294117647058</v>
      </c>
      <c r="H214" s="16">
        <f t="shared" si="20"/>
        <v>3.235294117647058</v>
      </c>
      <c r="I214" s="14">
        <v>51</v>
      </c>
      <c r="J214" s="11">
        <v>27</v>
      </c>
      <c r="K214" s="15">
        <f t="shared" si="23"/>
        <v>52.941176470588239</v>
      </c>
      <c r="L214" s="16">
        <f t="shared" si="21"/>
        <v>9.9411764705882391</v>
      </c>
    </row>
    <row r="215" spans="1:12" x14ac:dyDescent="0.25">
      <c r="A215" s="11">
        <v>201</v>
      </c>
      <c r="B215" s="12" t="s">
        <v>2244</v>
      </c>
      <c r="C215" s="12" t="s">
        <v>1284</v>
      </c>
      <c r="D215" s="13" t="s">
        <v>1285</v>
      </c>
      <c r="E215" s="14">
        <v>47</v>
      </c>
      <c r="F215" s="11">
        <v>25</v>
      </c>
      <c r="G215" s="17">
        <f t="shared" si="22"/>
        <v>53.191489361702125</v>
      </c>
      <c r="H215" s="16">
        <f t="shared" si="20"/>
        <v>-6.8085106382978751</v>
      </c>
      <c r="I215" s="14">
        <v>45</v>
      </c>
      <c r="J215" s="11">
        <v>16</v>
      </c>
      <c r="K215" s="15">
        <f t="shared" si="23"/>
        <v>35.555555555555557</v>
      </c>
      <c r="L215" s="16">
        <f t="shared" si="21"/>
        <v>-7.4444444444444429</v>
      </c>
    </row>
    <row r="216" spans="1:12" x14ac:dyDescent="0.25">
      <c r="A216" s="11">
        <v>202</v>
      </c>
      <c r="B216" s="12" t="s">
        <v>2245</v>
      </c>
      <c r="C216" s="12" t="s">
        <v>1881</v>
      </c>
      <c r="D216" s="13" t="s">
        <v>1882</v>
      </c>
      <c r="E216" s="14">
        <v>13</v>
      </c>
      <c r="F216" s="11">
        <v>4</v>
      </c>
      <c r="G216" s="19">
        <f t="shared" si="22"/>
        <v>30.76923076923077</v>
      </c>
      <c r="H216" s="16">
        <f t="shared" si="20"/>
        <v>-29.23076923076923</v>
      </c>
      <c r="I216" s="14">
        <v>21</v>
      </c>
      <c r="J216" s="11">
        <v>4</v>
      </c>
      <c r="K216" s="15">
        <f t="shared" si="23"/>
        <v>19.047619047619047</v>
      </c>
      <c r="L216" s="16">
        <f t="shared" si="21"/>
        <v>-23.952380952380953</v>
      </c>
    </row>
    <row r="217" spans="1:12" x14ac:dyDescent="0.25">
      <c r="A217" s="11">
        <v>203</v>
      </c>
      <c r="B217" s="12" t="s">
        <v>2243</v>
      </c>
      <c r="C217" s="12" t="s">
        <v>2254</v>
      </c>
      <c r="D217" s="13" t="s">
        <v>2255</v>
      </c>
      <c r="E217" s="14">
        <v>128</v>
      </c>
      <c r="F217" s="11">
        <v>63</v>
      </c>
      <c r="G217" s="15">
        <f t="shared" si="22"/>
        <v>49.21875</v>
      </c>
      <c r="H217" s="16">
        <f t="shared" si="20"/>
        <v>-10.78125</v>
      </c>
      <c r="I217" s="14">
        <v>115</v>
      </c>
      <c r="J217" s="11">
        <v>48</v>
      </c>
      <c r="K217" s="15">
        <f t="shared" si="23"/>
        <v>41.739130434782609</v>
      </c>
      <c r="L217" s="16">
        <f t="shared" si="21"/>
        <v>-1.2608695652173907</v>
      </c>
    </row>
    <row r="218" spans="1:12" x14ac:dyDescent="0.25">
      <c r="A218" s="11">
        <v>204</v>
      </c>
      <c r="B218" s="12" t="s">
        <v>2244</v>
      </c>
      <c r="C218" s="12" t="s">
        <v>973</v>
      </c>
      <c r="D218" s="13" t="s">
        <v>977</v>
      </c>
      <c r="E218" s="14">
        <v>48</v>
      </c>
      <c r="F218" s="11">
        <v>30</v>
      </c>
      <c r="G218" s="17">
        <f t="shared" si="22"/>
        <v>62.5</v>
      </c>
      <c r="H218" s="16">
        <f t="shared" si="20"/>
        <v>2.5</v>
      </c>
      <c r="I218" s="14">
        <v>45</v>
      </c>
      <c r="J218" s="11">
        <v>39</v>
      </c>
      <c r="K218" s="18">
        <f t="shared" si="23"/>
        <v>86.666666666666671</v>
      </c>
      <c r="L218" s="16">
        <f t="shared" si="21"/>
        <v>43.666666666666671</v>
      </c>
    </row>
    <row r="219" spans="1:12" x14ac:dyDescent="0.25">
      <c r="A219" s="11">
        <v>205</v>
      </c>
      <c r="B219" s="12" t="s">
        <v>2243</v>
      </c>
      <c r="C219" s="12" t="s">
        <v>607</v>
      </c>
      <c r="D219" s="13" t="s">
        <v>608</v>
      </c>
      <c r="E219" s="14">
        <v>22</v>
      </c>
      <c r="F219" s="11">
        <v>10</v>
      </c>
      <c r="G219" s="15">
        <f t="shared" si="22"/>
        <v>45.454545454545453</v>
      </c>
      <c r="H219" s="16">
        <f t="shared" si="20"/>
        <v>-14.545454545454547</v>
      </c>
      <c r="I219" s="14">
        <v>8</v>
      </c>
      <c r="J219" s="11">
        <v>2</v>
      </c>
      <c r="K219" s="19">
        <f t="shared" si="23"/>
        <v>25</v>
      </c>
      <c r="L219" s="16">
        <f t="shared" si="21"/>
        <v>-18</v>
      </c>
    </row>
    <row r="220" spans="1:12" x14ac:dyDescent="0.25">
      <c r="A220" s="11">
        <v>206</v>
      </c>
      <c r="B220" s="12" t="s">
        <v>2246</v>
      </c>
      <c r="C220" s="12" t="s">
        <v>1982</v>
      </c>
      <c r="D220" s="13" t="s">
        <v>1983</v>
      </c>
      <c r="E220" s="14">
        <v>28</v>
      </c>
      <c r="F220" s="11">
        <v>17</v>
      </c>
      <c r="G220" s="17">
        <f t="shared" si="22"/>
        <v>60.714285714285708</v>
      </c>
      <c r="H220" s="16">
        <f t="shared" si="20"/>
        <v>0.7142857142857082</v>
      </c>
      <c r="I220" s="14">
        <v>22</v>
      </c>
      <c r="J220" s="11">
        <v>8</v>
      </c>
      <c r="K220" s="15">
        <f t="shared" si="23"/>
        <v>36.363636363636367</v>
      </c>
      <c r="L220" s="16">
        <f t="shared" si="21"/>
        <v>-6.6363636363636331</v>
      </c>
    </row>
    <row r="221" spans="1:12" x14ac:dyDescent="0.25">
      <c r="A221" s="11">
        <v>207</v>
      </c>
      <c r="B221" s="12" t="s">
        <v>2244</v>
      </c>
      <c r="C221" s="12" t="s">
        <v>1468</v>
      </c>
      <c r="D221" s="13" t="s">
        <v>1469</v>
      </c>
      <c r="E221" s="14">
        <v>82</v>
      </c>
      <c r="F221" s="11">
        <v>54</v>
      </c>
      <c r="G221" s="17">
        <f t="shared" si="22"/>
        <v>65.853658536585371</v>
      </c>
      <c r="H221" s="16">
        <f t="shared" si="20"/>
        <v>5.8536585365853711</v>
      </c>
      <c r="I221" s="14">
        <v>32</v>
      </c>
      <c r="J221" s="11">
        <v>13</v>
      </c>
      <c r="K221" s="15">
        <f t="shared" si="23"/>
        <v>40.625</v>
      </c>
      <c r="L221" s="16">
        <f t="shared" si="21"/>
        <v>-2.375</v>
      </c>
    </row>
    <row r="222" spans="1:12" x14ac:dyDescent="0.25">
      <c r="A222" s="11">
        <v>208</v>
      </c>
      <c r="B222" s="12" t="s">
        <v>2244</v>
      </c>
      <c r="C222" s="12" t="s">
        <v>912</v>
      </c>
      <c r="D222" s="13" t="s">
        <v>913</v>
      </c>
      <c r="E222" s="14">
        <v>38</v>
      </c>
      <c r="F222" s="11">
        <v>14</v>
      </c>
      <c r="G222" s="15">
        <f t="shared" si="22"/>
        <v>36.84210526315789</v>
      </c>
      <c r="H222" s="16">
        <f t="shared" si="20"/>
        <v>-23.15789473684211</v>
      </c>
      <c r="I222" s="14">
        <v>37</v>
      </c>
      <c r="J222" s="11">
        <v>7</v>
      </c>
      <c r="K222" s="15">
        <f t="shared" si="23"/>
        <v>18.918918918918919</v>
      </c>
      <c r="L222" s="16">
        <f t="shared" si="21"/>
        <v>-24.081081081081081</v>
      </c>
    </row>
    <row r="223" spans="1:12" x14ac:dyDescent="0.25">
      <c r="A223" s="11">
        <v>209</v>
      </c>
      <c r="B223" s="12" t="s">
        <v>2244</v>
      </c>
      <c r="C223" s="12" t="s">
        <v>938</v>
      </c>
      <c r="D223" s="13" t="s">
        <v>939</v>
      </c>
      <c r="E223" s="14">
        <v>60</v>
      </c>
      <c r="F223" s="11">
        <v>32</v>
      </c>
      <c r="G223" s="17">
        <f t="shared" si="22"/>
        <v>53.333333333333336</v>
      </c>
      <c r="H223" s="16">
        <f t="shared" si="20"/>
        <v>-6.6666666666666643</v>
      </c>
      <c r="I223" s="14">
        <v>21</v>
      </c>
      <c r="J223" s="11">
        <v>8</v>
      </c>
      <c r="K223" s="15">
        <f t="shared" si="23"/>
        <v>38.095238095238095</v>
      </c>
      <c r="L223" s="16">
        <f t="shared" si="21"/>
        <v>-4.9047619047619051</v>
      </c>
    </row>
    <row r="224" spans="1:12" x14ac:dyDescent="0.25">
      <c r="A224" s="11">
        <v>210</v>
      </c>
      <c r="B224" s="12" t="s">
        <v>2244</v>
      </c>
      <c r="C224" s="12" t="s">
        <v>962</v>
      </c>
      <c r="D224" s="13" t="s">
        <v>965</v>
      </c>
      <c r="E224" s="14">
        <v>59</v>
      </c>
      <c r="F224" s="11">
        <v>33</v>
      </c>
      <c r="G224" s="17">
        <f t="shared" si="22"/>
        <v>55.932203389830505</v>
      </c>
      <c r="H224" s="16">
        <f t="shared" si="20"/>
        <v>-4.0677966101694949</v>
      </c>
      <c r="I224" s="14">
        <v>29</v>
      </c>
      <c r="J224" s="11">
        <v>9</v>
      </c>
      <c r="K224" s="15">
        <f t="shared" si="23"/>
        <v>31.03448275862069</v>
      </c>
      <c r="L224" s="16">
        <f t="shared" si="21"/>
        <v>-11.96551724137931</v>
      </c>
    </row>
    <row r="225" spans="1:12" x14ac:dyDescent="0.25">
      <c r="A225" s="11">
        <v>211</v>
      </c>
      <c r="B225" s="12" t="s">
        <v>2244</v>
      </c>
      <c r="C225" s="12" t="s">
        <v>710</v>
      </c>
      <c r="D225" s="13" t="s">
        <v>711</v>
      </c>
      <c r="E225" s="14">
        <v>82</v>
      </c>
      <c r="F225" s="11">
        <v>45</v>
      </c>
      <c r="G225" s="17">
        <f t="shared" si="22"/>
        <v>54.878048780487809</v>
      </c>
      <c r="H225" s="16">
        <f t="shared" si="20"/>
        <v>-5.1219512195121908</v>
      </c>
      <c r="I225" s="14">
        <v>57</v>
      </c>
      <c r="J225" s="11">
        <v>12</v>
      </c>
      <c r="K225" s="15">
        <f t="shared" si="23"/>
        <v>21.052631578947366</v>
      </c>
      <c r="L225" s="16">
        <f t="shared" si="21"/>
        <v>-21.947368421052634</v>
      </c>
    </row>
    <row r="226" spans="1:12" x14ac:dyDescent="0.25">
      <c r="A226" s="11">
        <v>212</v>
      </c>
      <c r="B226" s="12" t="s">
        <v>2244</v>
      </c>
      <c r="C226" s="12" t="s">
        <v>640</v>
      </c>
      <c r="D226" s="13" t="s">
        <v>641</v>
      </c>
      <c r="E226" s="14">
        <v>83</v>
      </c>
      <c r="F226" s="11">
        <v>65</v>
      </c>
      <c r="G226" s="18">
        <f t="shared" si="22"/>
        <v>78.313253012048193</v>
      </c>
      <c r="H226" s="16">
        <f t="shared" si="20"/>
        <v>18.313253012048193</v>
      </c>
      <c r="I226" s="14">
        <v>62</v>
      </c>
      <c r="J226" s="11">
        <v>36</v>
      </c>
      <c r="K226" s="15">
        <f t="shared" si="23"/>
        <v>58.064516129032263</v>
      </c>
      <c r="L226" s="16">
        <f t="shared" si="21"/>
        <v>15.064516129032263</v>
      </c>
    </row>
    <row r="227" spans="1:12" x14ac:dyDescent="0.25">
      <c r="A227" s="11">
        <v>213</v>
      </c>
      <c r="B227" s="12" t="s">
        <v>2244</v>
      </c>
      <c r="C227" s="12" t="s">
        <v>1046</v>
      </c>
      <c r="D227" s="13" t="s">
        <v>1047</v>
      </c>
      <c r="E227" s="14">
        <v>53</v>
      </c>
      <c r="F227" s="11">
        <v>14</v>
      </c>
      <c r="G227" s="15">
        <f t="shared" si="22"/>
        <v>26.415094339622641</v>
      </c>
      <c r="H227" s="16">
        <f t="shared" si="20"/>
        <v>-33.584905660377359</v>
      </c>
      <c r="I227" s="14">
        <v>49</v>
      </c>
      <c r="J227" s="11">
        <v>14</v>
      </c>
      <c r="K227" s="15">
        <f t="shared" si="23"/>
        <v>28.571428571428569</v>
      </c>
      <c r="L227" s="16">
        <f t="shared" si="21"/>
        <v>-14.428571428571431</v>
      </c>
    </row>
    <row r="228" spans="1:12" x14ac:dyDescent="0.25">
      <c r="A228" s="11">
        <v>214</v>
      </c>
      <c r="B228" s="12" t="s">
        <v>2244</v>
      </c>
      <c r="C228" s="12" t="s">
        <v>848</v>
      </c>
      <c r="D228" s="13" t="s">
        <v>849</v>
      </c>
      <c r="E228" s="14">
        <v>55</v>
      </c>
      <c r="F228" s="11">
        <v>25</v>
      </c>
      <c r="G228" s="15">
        <f t="shared" si="22"/>
        <v>45.454545454545453</v>
      </c>
      <c r="H228" s="16">
        <f t="shared" si="20"/>
        <v>-14.545454545454547</v>
      </c>
      <c r="I228" s="14">
        <v>49</v>
      </c>
      <c r="J228" s="11">
        <v>9</v>
      </c>
      <c r="K228" s="15">
        <f t="shared" si="23"/>
        <v>18.367346938775512</v>
      </c>
      <c r="L228" s="16">
        <f t="shared" si="21"/>
        <v>-24.632653061224488</v>
      </c>
    </row>
    <row r="229" spans="1:12" x14ac:dyDescent="0.25">
      <c r="A229" s="11">
        <v>215</v>
      </c>
      <c r="B229" s="12" t="s">
        <v>2246</v>
      </c>
      <c r="C229" s="12" t="s">
        <v>1984</v>
      </c>
      <c r="D229" s="13" t="s">
        <v>1985</v>
      </c>
      <c r="E229" s="14">
        <v>52</v>
      </c>
      <c r="F229" s="11">
        <v>33</v>
      </c>
      <c r="G229" s="17">
        <f t="shared" si="22"/>
        <v>63.46153846153846</v>
      </c>
      <c r="H229" s="16">
        <f t="shared" si="20"/>
        <v>3.4615384615384599</v>
      </c>
      <c r="I229" s="14">
        <v>50</v>
      </c>
      <c r="J229" s="11">
        <v>14</v>
      </c>
      <c r="K229" s="15">
        <f t="shared" si="23"/>
        <v>28.000000000000004</v>
      </c>
      <c r="L229" s="16">
        <f t="shared" si="21"/>
        <v>-14.999999999999996</v>
      </c>
    </row>
    <row r="230" spans="1:12" x14ac:dyDescent="0.25">
      <c r="A230" s="11">
        <v>216</v>
      </c>
      <c r="B230" s="12" t="s">
        <v>2244</v>
      </c>
      <c r="C230" s="12" t="s">
        <v>1345</v>
      </c>
      <c r="D230" s="13" t="s">
        <v>1346</v>
      </c>
      <c r="E230" s="14">
        <v>61</v>
      </c>
      <c r="F230" s="11">
        <v>48</v>
      </c>
      <c r="G230" s="18">
        <f t="shared" si="22"/>
        <v>78.688524590163937</v>
      </c>
      <c r="H230" s="16">
        <f t="shared" si="20"/>
        <v>18.688524590163937</v>
      </c>
      <c r="I230" s="14">
        <v>48</v>
      </c>
      <c r="J230" s="11">
        <v>48</v>
      </c>
      <c r="K230" s="18">
        <f t="shared" si="23"/>
        <v>100</v>
      </c>
      <c r="L230" s="16">
        <f t="shared" si="21"/>
        <v>57</v>
      </c>
    </row>
    <row r="231" spans="1:12" x14ac:dyDescent="0.25">
      <c r="A231" s="11">
        <v>217</v>
      </c>
      <c r="B231" s="12" t="s">
        <v>2244</v>
      </c>
      <c r="C231" s="12" t="s">
        <v>1405</v>
      </c>
      <c r="D231" s="13" t="s">
        <v>1406</v>
      </c>
      <c r="E231" s="14">
        <v>60</v>
      </c>
      <c r="F231" s="11">
        <v>18</v>
      </c>
      <c r="G231" s="15">
        <f t="shared" si="22"/>
        <v>30</v>
      </c>
      <c r="H231" s="16">
        <f t="shared" si="20"/>
        <v>-30</v>
      </c>
      <c r="I231" s="14">
        <v>44</v>
      </c>
      <c r="J231" s="11">
        <v>16</v>
      </c>
      <c r="K231" s="15">
        <f t="shared" si="23"/>
        <v>36.363636363636367</v>
      </c>
      <c r="L231" s="16">
        <f t="shared" si="21"/>
        <v>-6.6363636363636331</v>
      </c>
    </row>
    <row r="232" spans="1:12" x14ac:dyDescent="0.25">
      <c r="A232" s="11">
        <v>218</v>
      </c>
      <c r="B232" s="12" t="s">
        <v>2246</v>
      </c>
      <c r="C232" s="12" t="s">
        <v>1986</v>
      </c>
      <c r="D232" s="13" t="s">
        <v>1987</v>
      </c>
      <c r="E232" s="14">
        <v>56</v>
      </c>
      <c r="F232" s="11">
        <v>26</v>
      </c>
      <c r="G232" s="15">
        <f t="shared" si="22"/>
        <v>46.428571428571431</v>
      </c>
      <c r="H232" s="16">
        <f t="shared" si="20"/>
        <v>-13.571428571428569</v>
      </c>
      <c r="I232" s="14">
        <v>72</v>
      </c>
      <c r="J232" s="11">
        <v>23</v>
      </c>
      <c r="K232" s="15">
        <f t="shared" si="23"/>
        <v>31.944444444444443</v>
      </c>
      <c r="L232" s="16">
        <f t="shared" si="21"/>
        <v>-11.055555555555557</v>
      </c>
    </row>
    <row r="233" spans="1:12" x14ac:dyDescent="0.25">
      <c r="A233" s="11">
        <v>219</v>
      </c>
      <c r="B233" s="12" t="s">
        <v>2246</v>
      </c>
      <c r="C233" s="12" t="s">
        <v>1988</v>
      </c>
      <c r="D233" s="13" t="s">
        <v>1989</v>
      </c>
      <c r="E233" s="14">
        <v>0</v>
      </c>
      <c r="F233" s="11">
        <v>0</v>
      </c>
      <c r="G233" s="19">
        <v>0</v>
      </c>
      <c r="H233" s="16">
        <f t="shared" si="20"/>
        <v>-60</v>
      </c>
      <c r="I233" s="14">
        <v>0</v>
      </c>
      <c r="J233" s="11">
        <v>0</v>
      </c>
      <c r="K233" s="19">
        <v>0</v>
      </c>
      <c r="L233" s="16">
        <f t="shared" si="21"/>
        <v>-43</v>
      </c>
    </row>
    <row r="234" spans="1:12" x14ac:dyDescent="0.25">
      <c r="A234" s="11">
        <v>220</v>
      </c>
      <c r="B234" s="12" t="s">
        <v>2244</v>
      </c>
      <c r="C234" s="12" t="s">
        <v>1140</v>
      </c>
      <c r="D234" s="13" t="s">
        <v>1141</v>
      </c>
      <c r="E234" s="14">
        <v>67</v>
      </c>
      <c r="F234" s="11">
        <v>40</v>
      </c>
      <c r="G234" s="17">
        <v>60</v>
      </c>
      <c r="H234" s="16">
        <f t="shared" si="20"/>
        <v>0</v>
      </c>
      <c r="I234" s="14">
        <v>40</v>
      </c>
      <c r="J234" s="11">
        <v>14</v>
      </c>
      <c r="K234" s="15">
        <f t="shared" ref="K234:K255" si="24">J234/I234*100</f>
        <v>35</v>
      </c>
      <c r="L234" s="16">
        <f t="shared" si="21"/>
        <v>-8</v>
      </c>
    </row>
    <row r="235" spans="1:12" x14ac:dyDescent="0.25">
      <c r="A235" s="11">
        <v>221</v>
      </c>
      <c r="B235" s="12" t="s">
        <v>2244</v>
      </c>
      <c r="C235" s="12" t="s">
        <v>1351</v>
      </c>
      <c r="D235" s="13" t="s">
        <v>1352</v>
      </c>
      <c r="E235" s="14">
        <v>72</v>
      </c>
      <c r="F235" s="11">
        <v>52</v>
      </c>
      <c r="G235" s="18">
        <f t="shared" ref="G235:G255" si="25">F235/E235*100</f>
        <v>72.222222222222214</v>
      </c>
      <c r="H235" s="16">
        <f t="shared" si="20"/>
        <v>12.222222222222214</v>
      </c>
      <c r="I235" s="14">
        <v>73</v>
      </c>
      <c r="J235" s="11">
        <v>32</v>
      </c>
      <c r="K235" s="15">
        <f t="shared" si="24"/>
        <v>43.835616438356162</v>
      </c>
      <c r="L235" s="16">
        <f t="shared" si="21"/>
        <v>0.83561643835616195</v>
      </c>
    </row>
    <row r="236" spans="1:12" x14ac:dyDescent="0.25">
      <c r="A236" s="11">
        <v>222</v>
      </c>
      <c r="B236" s="12" t="s">
        <v>2244</v>
      </c>
      <c r="C236" s="12" t="s">
        <v>856</v>
      </c>
      <c r="D236" s="13" t="s">
        <v>860</v>
      </c>
      <c r="E236" s="14">
        <v>32</v>
      </c>
      <c r="F236" s="11">
        <v>15</v>
      </c>
      <c r="G236" s="15">
        <f t="shared" si="25"/>
        <v>46.875</v>
      </c>
      <c r="H236" s="16">
        <f t="shared" si="20"/>
        <v>-13.125</v>
      </c>
      <c r="I236" s="14">
        <v>24</v>
      </c>
      <c r="J236" s="11">
        <v>9</v>
      </c>
      <c r="K236" s="15">
        <f t="shared" si="24"/>
        <v>37.5</v>
      </c>
      <c r="L236" s="16">
        <f t="shared" si="21"/>
        <v>-5.5</v>
      </c>
    </row>
    <row r="237" spans="1:12" x14ac:dyDescent="0.25">
      <c r="A237" s="11">
        <v>223</v>
      </c>
      <c r="B237" s="12" t="s">
        <v>2243</v>
      </c>
      <c r="C237" s="12" t="s">
        <v>605</v>
      </c>
      <c r="D237" s="13" t="s">
        <v>606</v>
      </c>
      <c r="E237" s="14">
        <v>54</v>
      </c>
      <c r="F237" s="11">
        <v>16</v>
      </c>
      <c r="G237" s="15">
        <f t="shared" si="25"/>
        <v>29.629629629629626</v>
      </c>
      <c r="H237" s="16">
        <f t="shared" si="20"/>
        <v>-30.370370370370374</v>
      </c>
      <c r="I237" s="14">
        <v>40</v>
      </c>
      <c r="J237" s="11">
        <v>15</v>
      </c>
      <c r="K237" s="15">
        <f t="shared" si="24"/>
        <v>37.5</v>
      </c>
      <c r="L237" s="16">
        <f t="shared" si="21"/>
        <v>-5.5</v>
      </c>
    </row>
    <row r="238" spans="1:12" x14ac:dyDescent="0.25">
      <c r="A238" s="11">
        <v>224</v>
      </c>
      <c r="B238" s="12" t="s">
        <v>2244</v>
      </c>
      <c r="C238" s="12" t="s">
        <v>844</v>
      </c>
      <c r="D238" s="13" t="s">
        <v>845</v>
      </c>
      <c r="E238" s="14">
        <v>63</v>
      </c>
      <c r="F238" s="11">
        <v>40</v>
      </c>
      <c r="G238" s="17">
        <f t="shared" si="25"/>
        <v>63.492063492063487</v>
      </c>
      <c r="H238" s="16">
        <f t="shared" si="20"/>
        <v>3.4920634920634868</v>
      </c>
      <c r="I238" s="14">
        <v>67</v>
      </c>
      <c r="J238" s="11">
        <v>25</v>
      </c>
      <c r="K238" s="15">
        <f t="shared" si="24"/>
        <v>37.313432835820898</v>
      </c>
      <c r="L238" s="16">
        <f t="shared" si="21"/>
        <v>-5.6865671641791025</v>
      </c>
    </row>
    <row r="239" spans="1:12" x14ac:dyDescent="0.25">
      <c r="A239" s="11">
        <v>225</v>
      </c>
      <c r="B239" s="12" t="s">
        <v>2245</v>
      </c>
      <c r="C239" s="12" t="s">
        <v>1785</v>
      </c>
      <c r="D239" s="13" t="s">
        <v>1786</v>
      </c>
      <c r="E239" s="14">
        <v>35</v>
      </c>
      <c r="F239" s="11">
        <v>28</v>
      </c>
      <c r="G239" s="18">
        <f t="shared" si="25"/>
        <v>80</v>
      </c>
      <c r="H239" s="16">
        <f t="shared" si="20"/>
        <v>20</v>
      </c>
      <c r="I239" s="14">
        <v>45</v>
      </c>
      <c r="J239" s="11">
        <v>9</v>
      </c>
      <c r="K239" s="15">
        <f t="shared" si="24"/>
        <v>20</v>
      </c>
      <c r="L239" s="16">
        <f t="shared" si="21"/>
        <v>-23</v>
      </c>
    </row>
    <row r="240" spans="1:12" x14ac:dyDescent="0.25">
      <c r="A240" s="11">
        <v>226</v>
      </c>
      <c r="B240" s="12" t="s">
        <v>2242</v>
      </c>
      <c r="C240" s="12" t="s">
        <v>132</v>
      </c>
      <c r="D240" s="13" t="s">
        <v>133</v>
      </c>
      <c r="E240" s="14">
        <v>60</v>
      </c>
      <c r="F240" s="11">
        <v>31</v>
      </c>
      <c r="G240" s="17">
        <f t="shared" si="25"/>
        <v>51.666666666666671</v>
      </c>
      <c r="H240" s="16">
        <f t="shared" si="20"/>
        <v>-8.3333333333333286</v>
      </c>
      <c r="I240" s="14">
        <v>27</v>
      </c>
      <c r="J240" s="11">
        <v>9</v>
      </c>
      <c r="K240" s="15">
        <f t="shared" si="24"/>
        <v>33.333333333333329</v>
      </c>
      <c r="L240" s="16">
        <f t="shared" si="21"/>
        <v>-9.6666666666666714</v>
      </c>
    </row>
    <row r="241" spans="1:12" x14ac:dyDescent="0.25">
      <c r="A241" s="11">
        <v>227</v>
      </c>
      <c r="B241" s="12" t="s">
        <v>2244</v>
      </c>
      <c r="C241" s="12" t="s">
        <v>828</v>
      </c>
      <c r="D241" s="13" t="s">
        <v>829</v>
      </c>
      <c r="E241" s="14">
        <v>46</v>
      </c>
      <c r="F241" s="11">
        <v>25</v>
      </c>
      <c r="G241" s="17">
        <f t="shared" si="25"/>
        <v>54.347826086956516</v>
      </c>
      <c r="H241" s="16">
        <f t="shared" si="20"/>
        <v>-5.6521739130434838</v>
      </c>
      <c r="I241" s="14">
        <v>13</v>
      </c>
      <c r="J241" s="11">
        <v>9</v>
      </c>
      <c r="K241" s="19">
        <f t="shared" si="24"/>
        <v>69.230769230769226</v>
      </c>
      <c r="L241" s="16">
        <f t="shared" si="21"/>
        <v>26.230769230769226</v>
      </c>
    </row>
    <row r="242" spans="1:12" x14ac:dyDescent="0.25">
      <c r="A242" s="11">
        <v>228</v>
      </c>
      <c r="B242" s="12" t="s">
        <v>2246</v>
      </c>
      <c r="C242" s="12" t="s">
        <v>1990</v>
      </c>
      <c r="D242" s="13" t="s">
        <v>2344</v>
      </c>
      <c r="E242" s="14">
        <v>54</v>
      </c>
      <c r="F242" s="11">
        <v>28</v>
      </c>
      <c r="G242" s="17">
        <f t="shared" si="25"/>
        <v>51.851851851851848</v>
      </c>
      <c r="H242" s="16">
        <f t="shared" si="20"/>
        <v>-8.1481481481481524</v>
      </c>
      <c r="I242" s="14">
        <v>23</v>
      </c>
      <c r="J242" s="11">
        <v>5</v>
      </c>
      <c r="K242" s="15">
        <f t="shared" si="24"/>
        <v>21.739130434782609</v>
      </c>
      <c r="L242" s="16">
        <f t="shared" si="21"/>
        <v>-21.260869565217391</v>
      </c>
    </row>
    <row r="243" spans="1:12" x14ac:dyDescent="0.25">
      <c r="A243" s="11">
        <v>229</v>
      </c>
      <c r="B243" s="12" t="s">
        <v>2246</v>
      </c>
      <c r="C243" s="12" t="s">
        <v>2310</v>
      </c>
      <c r="D243" s="13" t="s">
        <v>1991</v>
      </c>
      <c r="E243" s="14">
        <v>71</v>
      </c>
      <c r="F243" s="11">
        <v>39</v>
      </c>
      <c r="G243" s="17">
        <f t="shared" si="25"/>
        <v>54.929577464788736</v>
      </c>
      <c r="H243" s="16">
        <f t="shared" si="20"/>
        <v>-5.0704225352112644</v>
      </c>
      <c r="I243" s="14">
        <v>45</v>
      </c>
      <c r="J243" s="11">
        <v>26</v>
      </c>
      <c r="K243" s="15">
        <f t="shared" si="24"/>
        <v>57.777777777777771</v>
      </c>
      <c r="L243" s="16">
        <f t="shared" si="21"/>
        <v>14.777777777777771</v>
      </c>
    </row>
    <row r="244" spans="1:12" x14ac:dyDescent="0.25">
      <c r="A244" s="11">
        <v>230</v>
      </c>
      <c r="B244" s="12" t="s">
        <v>2244</v>
      </c>
      <c r="C244" s="12" t="s">
        <v>1082</v>
      </c>
      <c r="D244" s="13" t="s">
        <v>1083</v>
      </c>
      <c r="E244" s="14">
        <v>96</v>
      </c>
      <c r="F244" s="11">
        <v>46</v>
      </c>
      <c r="G244" s="15">
        <f t="shared" si="25"/>
        <v>47.916666666666671</v>
      </c>
      <c r="H244" s="16">
        <f t="shared" si="20"/>
        <v>-12.083333333333329</v>
      </c>
      <c r="I244" s="14">
        <v>41</v>
      </c>
      <c r="J244" s="11">
        <v>15</v>
      </c>
      <c r="K244" s="15">
        <f t="shared" si="24"/>
        <v>36.585365853658537</v>
      </c>
      <c r="L244" s="16">
        <f t="shared" si="21"/>
        <v>-6.4146341463414629</v>
      </c>
    </row>
    <row r="245" spans="1:12" x14ac:dyDescent="0.25">
      <c r="A245" s="11">
        <v>231</v>
      </c>
      <c r="B245" s="12" t="s">
        <v>2244</v>
      </c>
      <c r="C245" s="12" t="s">
        <v>1020</v>
      </c>
      <c r="D245" s="13" t="s">
        <v>1021</v>
      </c>
      <c r="E245" s="14">
        <v>68</v>
      </c>
      <c r="F245" s="11">
        <v>43</v>
      </c>
      <c r="G245" s="17">
        <f t="shared" si="25"/>
        <v>63.235294117647058</v>
      </c>
      <c r="H245" s="16">
        <f t="shared" si="20"/>
        <v>3.235294117647058</v>
      </c>
      <c r="I245" s="14">
        <v>24</v>
      </c>
      <c r="J245" s="11">
        <v>7</v>
      </c>
      <c r="K245" s="15">
        <f t="shared" si="24"/>
        <v>29.166666666666668</v>
      </c>
      <c r="L245" s="16">
        <f t="shared" si="21"/>
        <v>-13.833333333333332</v>
      </c>
    </row>
    <row r="246" spans="1:12" x14ac:dyDescent="0.25">
      <c r="A246" s="11">
        <v>232</v>
      </c>
      <c r="B246" s="12" t="s">
        <v>2242</v>
      </c>
      <c r="C246" s="12" t="s">
        <v>225</v>
      </c>
      <c r="D246" s="13" t="s">
        <v>226</v>
      </c>
      <c r="E246" s="14">
        <v>14</v>
      </c>
      <c r="F246" s="11">
        <v>12</v>
      </c>
      <c r="G246" s="19">
        <f t="shared" si="25"/>
        <v>85.714285714285708</v>
      </c>
      <c r="H246" s="16">
        <f t="shared" si="20"/>
        <v>25.714285714285708</v>
      </c>
      <c r="I246" s="14">
        <v>13</v>
      </c>
      <c r="J246" s="11">
        <v>4</v>
      </c>
      <c r="K246" s="19">
        <f t="shared" si="24"/>
        <v>30.76923076923077</v>
      </c>
      <c r="L246" s="16">
        <f t="shared" si="21"/>
        <v>-12.23076923076923</v>
      </c>
    </row>
    <row r="247" spans="1:12" x14ac:dyDescent="0.25">
      <c r="A247" s="11">
        <v>233</v>
      </c>
      <c r="B247" s="12" t="s">
        <v>2243</v>
      </c>
      <c r="C247" s="12" t="s">
        <v>425</v>
      </c>
      <c r="D247" s="13" t="s">
        <v>426</v>
      </c>
      <c r="E247" s="14">
        <v>20</v>
      </c>
      <c r="F247" s="11">
        <v>11</v>
      </c>
      <c r="G247" s="17">
        <f t="shared" si="25"/>
        <v>55.000000000000007</v>
      </c>
      <c r="H247" s="16">
        <f t="shared" si="20"/>
        <v>-4.9999999999999929</v>
      </c>
      <c r="I247" s="14">
        <v>1</v>
      </c>
      <c r="J247" s="11">
        <v>0</v>
      </c>
      <c r="K247" s="19">
        <f t="shared" si="24"/>
        <v>0</v>
      </c>
      <c r="L247" s="16">
        <f t="shared" si="21"/>
        <v>-43</v>
      </c>
    </row>
    <row r="248" spans="1:12" x14ac:dyDescent="0.25">
      <c r="A248" s="11">
        <v>234</v>
      </c>
      <c r="B248" s="12" t="s">
        <v>2244</v>
      </c>
      <c r="C248" s="12" t="s">
        <v>1441</v>
      </c>
      <c r="D248" s="13" t="s">
        <v>1442</v>
      </c>
      <c r="E248" s="14">
        <v>79</v>
      </c>
      <c r="F248" s="11">
        <v>48</v>
      </c>
      <c r="G248" s="17">
        <f t="shared" si="25"/>
        <v>60.75949367088608</v>
      </c>
      <c r="H248" s="16">
        <f t="shared" si="20"/>
        <v>0.75949367088608</v>
      </c>
      <c r="I248" s="14">
        <v>61</v>
      </c>
      <c r="J248" s="11">
        <v>25</v>
      </c>
      <c r="K248" s="15">
        <f t="shared" si="24"/>
        <v>40.983606557377051</v>
      </c>
      <c r="L248" s="16">
        <f t="shared" si="21"/>
        <v>-2.0163934426229488</v>
      </c>
    </row>
    <row r="249" spans="1:12" x14ac:dyDescent="0.25">
      <c r="A249" s="11">
        <v>235</v>
      </c>
      <c r="B249" s="12" t="s">
        <v>2244</v>
      </c>
      <c r="C249" s="12" t="s">
        <v>830</v>
      </c>
      <c r="D249" s="13" t="s">
        <v>831</v>
      </c>
      <c r="E249" s="14">
        <v>32</v>
      </c>
      <c r="F249" s="11">
        <v>26</v>
      </c>
      <c r="G249" s="18">
        <f t="shared" si="25"/>
        <v>81.25</v>
      </c>
      <c r="H249" s="16">
        <f t="shared" si="20"/>
        <v>21.25</v>
      </c>
      <c r="I249" s="14">
        <v>21</v>
      </c>
      <c r="J249" s="11">
        <v>10</v>
      </c>
      <c r="K249" s="15">
        <f t="shared" si="24"/>
        <v>47.619047619047613</v>
      </c>
      <c r="L249" s="16">
        <f t="shared" si="21"/>
        <v>4.6190476190476133</v>
      </c>
    </row>
    <row r="250" spans="1:12" x14ac:dyDescent="0.25">
      <c r="A250" s="11">
        <v>236</v>
      </c>
      <c r="B250" s="12" t="s">
        <v>2246</v>
      </c>
      <c r="C250" s="12" t="s">
        <v>1992</v>
      </c>
      <c r="D250" s="13" t="s">
        <v>1993</v>
      </c>
      <c r="E250" s="14">
        <v>40</v>
      </c>
      <c r="F250" s="11">
        <v>40</v>
      </c>
      <c r="G250" s="18">
        <f t="shared" si="25"/>
        <v>100</v>
      </c>
      <c r="H250" s="16">
        <f t="shared" si="20"/>
        <v>40</v>
      </c>
      <c r="I250" s="14">
        <v>35</v>
      </c>
      <c r="J250" s="11">
        <v>9</v>
      </c>
      <c r="K250" s="15">
        <f t="shared" si="24"/>
        <v>25.714285714285712</v>
      </c>
      <c r="L250" s="16">
        <f t="shared" si="21"/>
        <v>-17.285714285714288</v>
      </c>
    </row>
    <row r="251" spans="1:12" x14ac:dyDescent="0.25">
      <c r="A251" s="11">
        <v>237</v>
      </c>
      <c r="B251" s="12" t="s">
        <v>2246</v>
      </c>
      <c r="C251" s="12" t="s">
        <v>1994</v>
      </c>
      <c r="D251" s="13" t="s">
        <v>1995</v>
      </c>
      <c r="E251" s="14">
        <v>69</v>
      </c>
      <c r="F251" s="11">
        <v>56</v>
      </c>
      <c r="G251" s="18">
        <f t="shared" si="25"/>
        <v>81.159420289855078</v>
      </c>
      <c r="H251" s="16">
        <f t="shared" si="20"/>
        <v>21.159420289855078</v>
      </c>
      <c r="I251" s="14">
        <v>47</v>
      </c>
      <c r="J251" s="11">
        <v>44</v>
      </c>
      <c r="K251" s="18">
        <f t="shared" si="24"/>
        <v>93.61702127659575</v>
      </c>
      <c r="L251" s="16">
        <f t="shared" si="21"/>
        <v>50.61702127659575</v>
      </c>
    </row>
    <row r="252" spans="1:12" x14ac:dyDescent="0.25">
      <c r="A252" s="11">
        <v>238</v>
      </c>
      <c r="B252" s="12" t="s">
        <v>2244</v>
      </c>
      <c r="C252" s="12" t="s">
        <v>1490</v>
      </c>
      <c r="D252" s="13" t="s">
        <v>1491</v>
      </c>
      <c r="E252" s="14">
        <v>63</v>
      </c>
      <c r="F252" s="11">
        <v>40</v>
      </c>
      <c r="G252" s="17">
        <f t="shared" si="25"/>
        <v>63.492063492063487</v>
      </c>
      <c r="H252" s="16">
        <f t="shared" si="20"/>
        <v>3.4920634920634868</v>
      </c>
      <c r="I252" s="14">
        <v>47</v>
      </c>
      <c r="J252" s="11">
        <v>17</v>
      </c>
      <c r="K252" s="15">
        <f t="shared" si="24"/>
        <v>36.170212765957451</v>
      </c>
      <c r="L252" s="16">
        <f t="shared" si="21"/>
        <v>-6.8297872340425485</v>
      </c>
    </row>
    <row r="253" spans="1:12" x14ac:dyDescent="0.25">
      <c r="A253" s="11">
        <v>239</v>
      </c>
      <c r="B253" s="12" t="s">
        <v>2244</v>
      </c>
      <c r="C253" s="12" t="s">
        <v>1397</v>
      </c>
      <c r="D253" s="13" t="s">
        <v>1398</v>
      </c>
      <c r="E253" s="14">
        <v>53</v>
      </c>
      <c r="F253" s="11">
        <v>22</v>
      </c>
      <c r="G253" s="15">
        <f t="shared" si="25"/>
        <v>41.509433962264154</v>
      </c>
      <c r="H253" s="16">
        <f t="shared" si="20"/>
        <v>-18.490566037735846</v>
      </c>
      <c r="I253" s="14">
        <v>40</v>
      </c>
      <c r="J253" s="11">
        <v>21</v>
      </c>
      <c r="K253" s="15">
        <f t="shared" si="24"/>
        <v>52.5</v>
      </c>
      <c r="L253" s="16">
        <f t="shared" si="21"/>
        <v>9.5</v>
      </c>
    </row>
    <row r="254" spans="1:12" x14ac:dyDescent="0.25">
      <c r="A254" s="11">
        <v>240</v>
      </c>
      <c r="B254" s="12" t="s">
        <v>2245</v>
      </c>
      <c r="C254" s="12" t="s">
        <v>1910</v>
      </c>
      <c r="D254" s="13" t="s">
        <v>1911</v>
      </c>
      <c r="E254" s="14">
        <v>33</v>
      </c>
      <c r="F254" s="11">
        <v>26</v>
      </c>
      <c r="G254" s="18">
        <f t="shared" si="25"/>
        <v>78.787878787878782</v>
      </c>
      <c r="H254" s="16">
        <f t="shared" si="20"/>
        <v>18.787878787878782</v>
      </c>
      <c r="I254" s="14">
        <v>30</v>
      </c>
      <c r="J254" s="11">
        <v>8</v>
      </c>
      <c r="K254" s="15">
        <f t="shared" si="24"/>
        <v>26.666666666666668</v>
      </c>
      <c r="L254" s="16">
        <f t="shared" si="21"/>
        <v>-16.333333333333332</v>
      </c>
    </row>
    <row r="255" spans="1:12" x14ac:dyDescent="0.25">
      <c r="A255" s="11">
        <v>241</v>
      </c>
      <c r="B255" s="12" t="s">
        <v>2243</v>
      </c>
      <c r="C255" s="12" t="s">
        <v>579</v>
      </c>
      <c r="D255" s="13" t="s">
        <v>580</v>
      </c>
      <c r="E255" s="14">
        <v>12</v>
      </c>
      <c r="F255" s="11">
        <v>11</v>
      </c>
      <c r="G255" s="19">
        <f t="shared" si="25"/>
        <v>91.666666666666657</v>
      </c>
      <c r="H255" s="16">
        <f t="shared" si="20"/>
        <v>31.666666666666657</v>
      </c>
      <c r="I255" s="14">
        <v>10</v>
      </c>
      <c r="J255" s="11">
        <v>2</v>
      </c>
      <c r="K255" s="19">
        <f t="shared" si="24"/>
        <v>20</v>
      </c>
      <c r="L255" s="16">
        <f t="shared" si="21"/>
        <v>-23</v>
      </c>
    </row>
    <row r="256" spans="1:12" x14ac:dyDescent="0.25">
      <c r="A256" s="11">
        <v>242</v>
      </c>
      <c r="B256" s="12" t="s">
        <v>2244</v>
      </c>
      <c r="C256" s="12" t="s">
        <v>2290</v>
      </c>
      <c r="D256" s="13" t="s">
        <v>2291</v>
      </c>
      <c r="E256" s="14">
        <v>0</v>
      </c>
      <c r="F256" s="11">
        <v>0</v>
      </c>
      <c r="G256" s="19">
        <v>0</v>
      </c>
      <c r="H256" s="16">
        <f t="shared" si="20"/>
        <v>-60</v>
      </c>
      <c r="I256" s="14">
        <v>0</v>
      </c>
      <c r="J256" s="11">
        <v>0</v>
      </c>
      <c r="K256" s="19">
        <v>0</v>
      </c>
      <c r="L256" s="16">
        <f t="shared" si="21"/>
        <v>-43</v>
      </c>
    </row>
    <row r="257" spans="1:12" x14ac:dyDescent="0.25">
      <c r="A257" s="11">
        <v>243</v>
      </c>
      <c r="B257" s="12" t="s">
        <v>2246</v>
      </c>
      <c r="C257" s="12" t="s">
        <v>1996</v>
      </c>
      <c r="D257" s="13" t="s">
        <v>1997</v>
      </c>
      <c r="E257" s="14">
        <v>63</v>
      </c>
      <c r="F257" s="11">
        <v>32</v>
      </c>
      <c r="G257" s="17">
        <f t="shared" ref="G257:G300" si="26">F257/E257*100</f>
        <v>50.793650793650791</v>
      </c>
      <c r="H257" s="16">
        <f t="shared" si="20"/>
        <v>-9.2063492063492092</v>
      </c>
      <c r="I257" s="14">
        <v>56</v>
      </c>
      <c r="J257" s="11">
        <v>16</v>
      </c>
      <c r="K257" s="15">
        <f t="shared" ref="K257:K269" si="27">J257/I257*100</f>
        <v>28.571428571428569</v>
      </c>
      <c r="L257" s="16">
        <f t="shared" si="21"/>
        <v>-14.428571428571431</v>
      </c>
    </row>
    <row r="258" spans="1:12" x14ac:dyDescent="0.25">
      <c r="A258" s="11">
        <v>244</v>
      </c>
      <c r="B258" s="12" t="s">
        <v>2246</v>
      </c>
      <c r="C258" s="12" t="s">
        <v>1998</v>
      </c>
      <c r="D258" s="13" t="s">
        <v>1999</v>
      </c>
      <c r="E258" s="14">
        <v>37</v>
      </c>
      <c r="F258" s="11">
        <v>31</v>
      </c>
      <c r="G258" s="18">
        <f t="shared" si="26"/>
        <v>83.78378378378379</v>
      </c>
      <c r="H258" s="16">
        <f t="shared" si="20"/>
        <v>23.78378378378379</v>
      </c>
      <c r="I258" s="14">
        <v>22</v>
      </c>
      <c r="J258" s="11">
        <v>11</v>
      </c>
      <c r="K258" s="15">
        <f t="shared" si="27"/>
        <v>50</v>
      </c>
      <c r="L258" s="16">
        <f t="shared" si="21"/>
        <v>7</v>
      </c>
    </row>
    <row r="259" spans="1:12" x14ac:dyDescent="0.25">
      <c r="A259" s="11">
        <v>245</v>
      </c>
      <c r="B259" s="12" t="s">
        <v>2242</v>
      </c>
      <c r="C259" s="12" t="s">
        <v>142</v>
      </c>
      <c r="D259" s="13" t="s">
        <v>143</v>
      </c>
      <c r="E259" s="14">
        <v>94</v>
      </c>
      <c r="F259" s="11">
        <v>53</v>
      </c>
      <c r="G259" s="17">
        <f t="shared" si="26"/>
        <v>56.38297872340425</v>
      </c>
      <c r="H259" s="16">
        <f t="shared" si="20"/>
        <v>-3.6170212765957501</v>
      </c>
      <c r="I259" s="14">
        <v>74</v>
      </c>
      <c r="J259" s="11">
        <v>39</v>
      </c>
      <c r="K259" s="15">
        <f t="shared" si="27"/>
        <v>52.702702702702695</v>
      </c>
      <c r="L259" s="16">
        <f t="shared" si="21"/>
        <v>9.7027027027026946</v>
      </c>
    </row>
    <row r="260" spans="1:12" x14ac:dyDescent="0.25">
      <c r="A260" s="11">
        <v>246</v>
      </c>
      <c r="B260" s="12" t="s">
        <v>2244</v>
      </c>
      <c r="C260" s="12" t="s">
        <v>1311</v>
      </c>
      <c r="D260" s="13" t="s">
        <v>1312</v>
      </c>
      <c r="E260" s="14">
        <v>33</v>
      </c>
      <c r="F260" s="11">
        <v>13</v>
      </c>
      <c r="G260" s="15">
        <f t="shared" si="26"/>
        <v>39.393939393939391</v>
      </c>
      <c r="H260" s="16">
        <f t="shared" si="20"/>
        <v>-20.606060606060609</v>
      </c>
      <c r="I260" s="14">
        <v>28</v>
      </c>
      <c r="J260" s="11">
        <v>9</v>
      </c>
      <c r="K260" s="15">
        <f t="shared" si="27"/>
        <v>32.142857142857146</v>
      </c>
      <c r="L260" s="16">
        <f t="shared" si="21"/>
        <v>-10.857142857142854</v>
      </c>
    </row>
    <row r="261" spans="1:12" x14ac:dyDescent="0.25">
      <c r="A261" s="11">
        <v>247</v>
      </c>
      <c r="B261" s="12" t="s">
        <v>2246</v>
      </c>
      <c r="C261" s="12" t="s">
        <v>2000</v>
      </c>
      <c r="D261" s="13" t="s">
        <v>2001</v>
      </c>
      <c r="E261" s="14">
        <v>26</v>
      </c>
      <c r="F261" s="11">
        <v>17</v>
      </c>
      <c r="G261" s="17">
        <f t="shared" si="26"/>
        <v>65.384615384615387</v>
      </c>
      <c r="H261" s="16">
        <f t="shared" si="20"/>
        <v>5.3846153846153868</v>
      </c>
      <c r="I261" s="14">
        <v>23</v>
      </c>
      <c r="J261" s="11">
        <v>10</v>
      </c>
      <c r="K261" s="15">
        <f t="shared" si="27"/>
        <v>43.478260869565219</v>
      </c>
      <c r="L261" s="16">
        <f t="shared" si="21"/>
        <v>0.47826086956521863</v>
      </c>
    </row>
    <row r="262" spans="1:12" x14ac:dyDescent="0.25">
      <c r="A262" s="11">
        <v>248</v>
      </c>
      <c r="B262" s="12" t="s">
        <v>2244</v>
      </c>
      <c r="C262" s="12" t="s">
        <v>1379</v>
      </c>
      <c r="D262" s="13" t="s">
        <v>1380</v>
      </c>
      <c r="E262" s="14">
        <v>45</v>
      </c>
      <c r="F262" s="11">
        <v>15</v>
      </c>
      <c r="G262" s="15">
        <f t="shared" si="26"/>
        <v>33.333333333333329</v>
      </c>
      <c r="H262" s="16">
        <f t="shared" si="20"/>
        <v>-26.666666666666671</v>
      </c>
      <c r="I262" s="14">
        <v>40</v>
      </c>
      <c r="J262" s="11">
        <v>3</v>
      </c>
      <c r="K262" s="15">
        <f t="shared" si="27"/>
        <v>7.5</v>
      </c>
      <c r="L262" s="16">
        <f t="shared" si="21"/>
        <v>-35.5</v>
      </c>
    </row>
    <row r="263" spans="1:12" x14ac:dyDescent="0.25">
      <c r="A263" s="11">
        <v>249</v>
      </c>
      <c r="B263" s="12" t="s">
        <v>2246</v>
      </c>
      <c r="C263" s="12" t="s">
        <v>2002</v>
      </c>
      <c r="D263" s="13" t="s">
        <v>2003</v>
      </c>
      <c r="E263" s="14">
        <v>35</v>
      </c>
      <c r="F263" s="11">
        <v>17</v>
      </c>
      <c r="G263" s="15">
        <f t="shared" si="26"/>
        <v>48.571428571428569</v>
      </c>
      <c r="H263" s="16">
        <f t="shared" si="20"/>
        <v>-11.428571428571431</v>
      </c>
      <c r="I263" s="14">
        <v>43</v>
      </c>
      <c r="J263" s="11">
        <v>21</v>
      </c>
      <c r="K263" s="15">
        <f t="shared" si="27"/>
        <v>48.837209302325576</v>
      </c>
      <c r="L263" s="16">
        <f t="shared" si="21"/>
        <v>5.8372093023255758</v>
      </c>
    </row>
    <row r="264" spans="1:12" x14ac:dyDescent="0.25">
      <c r="A264" s="11">
        <v>250</v>
      </c>
      <c r="B264" s="12" t="s">
        <v>2244</v>
      </c>
      <c r="C264" s="12" t="s">
        <v>1409</v>
      </c>
      <c r="D264" s="13" t="s">
        <v>1410</v>
      </c>
      <c r="E264" s="14">
        <v>46</v>
      </c>
      <c r="F264" s="11">
        <v>18</v>
      </c>
      <c r="G264" s="15">
        <f t="shared" si="26"/>
        <v>39.130434782608695</v>
      </c>
      <c r="H264" s="16">
        <f t="shared" si="20"/>
        <v>-20.869565217391305</v>
      </c>
      <c r="I264" s="14">
        <v>21</v>
      </c>
      <c r="J264" s="11">
        <v>2</v>
      </c>
      <c r="K264" s="15">
        <f t="shared" si="27"/>
        <v>9.5238095238095237</v>
      </c>
      <c r="L264" s="16">
        <f t="shared" si="21"/>
        <v>-33.476190476190474</v>
      </c>
    </row>
    <row r="265" spans="1:12" x14ac:dyDescent="0.25">
      <c r="A265" s="11">
        <v>251</v>
      </c>
      <c r="B265" s="12" t="s">
        <v>2244</v>
      </c>
      <c r="C265" s="12" t="s">
        <v>698</v>
      </c>
      <c r="D265" s="13" t="s">
        <v>699</v>
      </c>
      <c r="E265" s="14">
        <v>64</v>
      </c>
      <c r="F265" s="11">
        <v>25</v>
      </c>
      <c r="G265" s="15">
        <f t="shared" si="26"/>
        <v>39.0625</v>
      </c>
      <c r="H265" s="16">
        <f t="shared" si="20"/>
        <v>-20.9375</v>
      </c>
      <c r="I265" s="14">
        <v>61</v>
      </c>
      <c r="J265" s="11">
        <v>15</v>
      </c>
      <c r="K265" s="15">
        <f t="shared" si="27"/>
        <v>24.590163934426229</v>
      </c>
      <c r="L265" s="16">
        <f t="shared" si="21"/>
        <v>-18.409836065573771</v>
      </c>
    </row>
    <row r="266" spans="1:12" x14ac:dyDescent="0.25">
      <c r="A266" s="11">
        <v>252</v>
      </c>
      <c r="B266" s="12" t="s">
        <v>2243</v>
      </c>
      <c r="C266" s="12" t="s">
        <v>383</v>
      </c>
      <c r="D266" s="13" t="s">
        <v>384</v>
      </c>
      <c r="E266" s="14">
        <v>93</v>
      </c>
      <c r="F266" s="11">
        <v>39</v>
      </c>
      <c r="G266" s="15">
        <f t="shared" si="26"/>
        <v>41.935483870967744</v>
      </c>
      <c r="H266" s="16">
        <f t="shared" si="20"/>
        <v>-18.064516129032256</v>
      </c>
      <c r="I266" s="14">
        <v>72</v>
      </c>
      <c r="J266" s="11">
        <v>35</v>
      </c>
      <c r="K266" s="15">
        <f t="shared" si="27"/>
        <v>48.611111111111107</v>
      </c>
      <c r="L266" s="16">
        <f t="shared" si="21"/>
        <v>5.6111111111111072</v>
      </c>
    </row>
    <row r="267" spans="1:12" x14ac:dyDescent="0.25">
      <c r="A267" s="11">
        <v>253</v>
      </c>
      <c r="B267" s="12" t="s">
        <v>2245</v>
      </c>
      <c r="C267" s="12" t="s">
        <v>1729</v>
      </c>
      <c r="D267" s="13" t="s">
        <v>1730</v>
      </c>
      <c r="E267" s="14">
        <v>55</v>
      </c>
      <c r="F267" s="11">
        <v>30</v>
      </c>
      <c r="G267" s="17">
        <f t="shared" si="26"/>
        <v>54.54545454545454</v>
      </c>
      <c r="H267" s="16">
        <f t="shared" si="20"/>
        <v>-5.4545454545454604</v>
      </c>
      <c r="I267" s="14">
        <v>34</v>
      </c>
      <c r="J267" s="11">
        <v>4</v>
      </c>
      <c r="K267" s="15">
        <f t="shared" si="27"/>
        <v>11.76470588235294</v>
      </c>
      <c r="L267" s="16">
        <f t="shared" si="21"/>
        <v>-31.235294117647058</v>
      </c>
    </row>
    <row r="268" spans="1:12" x14ac:dyDescent="0.25">
      <c r="A268" s="11">
        <v>254</v>
      </c>
      <c r="B268" s="12" t="s">
        <v>2246</v>
      </c>
      <c r="C268" s="12" t="s">
        <v>2004</v>
      </c>
      <c r="D268" s="13" t="s">
        <v>2005</v>
      </c>
      <c r="E268" s="14">
        <v>50</v>
      </c>
      <c r="F268" s="11">
        <v>34</v>
      </c>
      <c r="G268" s="17">
        <f t="shared" si="26"/>
        <v>68</v>
      </c>
      <c r="H268" s="16">
        <f t="shared" ref="H268:H330" si="28">G268-60</f>
        <v>8</v>
      </c>
      <c r="I268" s="14">
        <v>39</v>
      </c>
      <c r="J268" s="11">
        <v>16</v>
      </c>
      <c r="K268" s="15">
        <f t="shared" si="27"/>
        <v>41.025641025641022</v>
      </c>
      <c r="L268" s="16">
        <f t="shared" ref="L268:L330" si="29">K268-43</f>
        <v>-1.974358974358978</v>
      </c>
    </row>
    <row r="269" spans="1:12" x14ac:dyDescent="0.25">
      <c r="A269" s="11">
        <v>255</v>
      </c>
      <c r="B269" s="12" t="s">
        <v>2246</v>
      </c>
      <c r="C269" s="12" t="s">
        <v>2006</v>
      </c>
      <c r="D269" s="13" t="s">
        <v>2007</v>
      </c>
      <c r="E269" s="14">
        <v>54</v>
      </c>
      <c r="F269" s="11">
        <v>22</v>
      </c>
      <c r="G269" s="15">
        <f t="shared" si="26"/>
        <v>40.74074074074074</v>
      </c>
      <c r="H269" s="16">
        <f t="shared" si="28"/>
        <v>-19.25925925925926</v>
      </c>
      <c r="I269" s="14">
        <v>46</v>
      </c>
      <c r="J269" s="11">
        <v>17</v>
      </c>
      <c r="K269" s="15">
        <f t="shared" si="27"/>
        <v>36.95652173913043</v>
      </c>
      <c r="L269" s="16">
        <f t="shared" si="29"/>
        <v>-6.0434782608695699</v>
      </c>
    </row>
    <row r="270" spans="1:12" x14ac:dyDescent="0.25">
      <c r="A270" s="11">
        <v>256</v>
      </c>
      <c r="B270" s="12" t="s">
        <v>2246</v>
      </c>
      <c r="C270" s="12" t="s">
        <v>2008</v>
      </c>
      <c r="D270" s="13" t="s">
        <v>2009</v>
      </c>
      <c r="E270" s="14">
        <v>60</v>
      </c>
      <c r="F270" s="11">
        <v>24</v>
      </c>
      <c r="G270" s="15">
        <f t="shared" si="26"/>
        <v>40</v>
      </c>
      <c r="H270" s="16">
        <f t="shared" si="28"/>
        <v>-20</v>
      </c>
      <c r="I270" s="14">
        <v>28</v>
      </c>
      <c r="J270" s="11">
        <v>12</v>
      </c>
      <c r="K270" s="15">
        <v>43</v>
      </c>
      <c r="L270" s="16">
        <f t="shared" si="29"/>
        <v>0</v>
      </c>
    </row>
    <row r="271" spans="1:12" x14ac:dyDescent="0.25">
      <c r="A271" s="11">
        <v>257</v>
      </c>
      <c r="B271" s="12" t="s">
        <v>2245</v>
      </c>
      <c r="C271" s="12" t="s">
        <v>1914</v>
      </c>
      <c r="D271" s="13" t="s">
        <v>2302</v>
      </c>
      <c r="E271" s="14">
        <v>47</v>
      </c>
      <c r="F271" s="11">
        <v>41</v>
      </c>
      <c r="G271" s="18">
        <f t="shared" si="26"/>
        <v>87.2340425531915</v>
      </c>
      <c r="H271" s="16">
        <f t="shared" si="28"/>
        <v>27.2340425531915</v>
      </c>
      <c r="I271" s="14">
        <v>53</v>
      </c>
      <c r="J271" s="11">
        <v>10</v>
      </c>
      <c r="K271" s="15">
        <f t="shared" ref="K271:K300" si="30">J271/I271*100</f>
        <v>18.867924528301888</v>
      </c>
      <c r="L271" s="16">
        <f t="shared" si="29"/>
        <v>-24.132075471698112</v>
      </c>
    </row>
    <row r="272" spans="1:12" x14ac:dyDescent="0.25">
      <c r="A272" s="11">
        <v>258</v>
      </c>
      <c r="B272" s="12" t="s">
        <v>2244</v>
      </c>
      <c r="C272" s="12" t="s">
        <v>1090</v>
      </c>
      <c r="D272" s="13" t="s">
        <v>1091</v>
      </c>
      <c r="E272" s="14">
        <v>45</v>
      </c>
      <c r="F272" s="11">
        <v>33</v>
      </c>
      <c r="G272" s="18">
        <f t="shared" si="26"/>
        <v>73.333333333333329</v>
      </c>
      <c r="H272" s="16">
        <f t="shared" si="28"/>
        <v>13.333333333333329</v>
      </c>
      <c r="I272" s="14">
        <v>35</v>
      </c>
      <c r="J272" s="11">
        <v>18</v>
      </c>
      <c r="K272" s="15">
        <f t="shared" si="30"/>
        <v>51.428571428571423</v>
      </c>
      <c r="L272" s="16">
        <f t="shared" si="29"/>
        <v>8.4285714285714235</v>
      </c>
    </row>
    <row r="273" spans="1:12" x14ac:dyDescent="0.25">
      <c r="A273" s="11">
        <v>259</v>
      </c>
      <c r="B273" s="12" t="s">
        <v>2246</v>
      </c>
      <c r="C273" s="12" t="s">
        <v>2010</v>
      </c>
      <c r="D273" s="13" t="s">
        <v>2011</v>
      </c>
      <c r="E273" s="14">
        <v>65</v>
      </c>
      <c r="F273" s="11">
        <v>49</v>
      </c>
      <c r="G273" s="18">
        <f t="shared" si="26"/>
        <v>75.384615384615387</v>
      </c>
      <c r="H273" s="16">
        <f t="shared" si="28"/>
        <v>15.384615384615387</v>
      </c>
      <c r="I273" s="14">
        <v>48</v>
      </c>
      <c r="J273" s="11">
        <v>31</v>
      </c>
      <c r="K273" s="17">
        <f t="shared" si="30"/>
        <v>64.583333333333343</v>
      </c>
      <c r="L273" s="16">
        <f t="shared" si="29"/>
        <v>21.583333333333343</v>
      </c>
    </row>
    <row r="274" spans="1:12" x14ac:dyDescent="0.25">
      <c r="A274" s="11">
        <v>260</v>
      </c>
      <c r="B274" s="12" t="s">
        <v>2244</v>
      </c>
      <c r="C274" s="12" t="s">
        <v>802</v>
      </c>
      <c r="D274" s="13" t="s">
        <v>803</v>
      </c>
      <c r="E274" s="14">
        <v>79</v>
      </c>
      <c r="F274" s="11">
        <v>55</v>
      </c>
      <c r="G274" s="17">
        <f t="shared" si="26"/>
        <v>69.620253164556971</v>
      </c>
      <c r="H274" s="16">
        <f t="shared" si="28"/>
        <v>9.6202531645569707</v>
      </c>
      <c r="I274" s="14">
        <v>24</v>
      </c>
      <c r="J274" s="11">
        <v>15</v>
      </c>
      <c r="K274" s="17">
        <f t="shared" si="30"/>
        <v>62.5</v>
      </c>
      <c r="L274" s="16">
        <f t="shared" si="29"/>
        <v>19.5</v>
      </c>
    </row>
    <row r="275" spans="1:12" x14ac:dyDescent="0.25">
      <c r="A275" s="11">
        <v>261</v>
      </c>
      <c r="B275" s="12" t="s">
        <v>2242</v>
      </c>
      <c r="C275" s="12" t="s">
        <v>276</v>
      </c>
      <c r="D275" s="13" t="s">
        <v>277</v>
      </c>
      <c r="E275" s="14">
        <v>51</v>
      </c>
      <c r="F275" s="11">
        <v>35</v>
      </c>
      <c r="G275" s="17">
        <f t="shared" si="26"/>
        <v>68.627450980392155</v>
      </c>
      <c r="H275" s="16">
        <f t="shared" si="28"/>
        <v>8.6274509803921546</v>
      </c>
      <c r="I275" s="14">
        <v>44</v>
      </c>
      <c r="J275" s="11">
        <v>34</v>
      </c>
      <c r="K275" s="18">
        <f t="shared" si="30"/>
        <v>77.272727272727266</v>
      </c>
      <c r="L275" s="16">
        <f t="shared" si="29"/>
        <v>34.272727272727266</v>
      </c>
    </row>
    <row r="276" spans="1:12" x14ac:dyDescent="0.25">
      <c r="A276" s="11">
        <v>262</v>
      </c>
      <c r="B276" s="12" t="s">
        <v>2243</v>
      </c>
      <c r="C276" s="12" t="s">
        <v>453</v>
      </c>
      <c r="D276" s="13" t="s">
        <v>454</v>
      </c>
      <c r="E276" s="14">
        <v>66</v>
      </c>
      <c r="F276" s="11">
        <v>27</v>
      </c>
      <c r="G276" s="15">
        <f t="shared" si="26"/>
        <v>40.909090909090914</v>
      </c>
      <c r="H276" s="16">
        <f t="shared" si="28"/>
        <v>-19.090909090909086</v>
      </c>
      <c r="I276" s="14">
        <v>34</v>
      </c>
      <c r="J276" s="11">
        <v>10</v>
      </c>
      <c r="K276" s="15">
        <f t="shared" si="30"/>
        <v>29.411764705882355</v>
      </c>
      <c r="L276" s="16">
        <f t="shared" si="29"/>
        <v>-13.588235294117645</v>
      </c>
    </row>
    <row r="277" spans="1:12" x14ac:dyDescent="0.25">
      <c r="A277" s="11">
        <v>263</v>
      </c>
      <c r="B277" s="12" t="s">
        <v>2244</v>
      </c>
      <c r="C277" s="12" t="s">
        <v>991</v>
      </c>
      <c r="D277" s="13" t="s">
        <v>992</v>
      </c>
      <c r="E277" s="14">
        <v>14</v>
      </c>
      <c r="F277" s="11">
        <v>9</v>
      </c>
      <c r="G277" s="19">
        <f t="shared" si="26"/>
        <v>64.285714285714292</v>
      </c>
      <c r="H277" s="16">
        <f t="shared" si="28"/>
        <v>4.2857142857142918</v>
      </c>
      <c r="I277" s="14">
        <v>9</v>
      </c>
      <c r="J277" s="11">
        <v>2</v>
      </c>
      <c r="K277" s="19">
        <f t="shared" si="30"/>
        <v>22.222222222222221</v>
      </c>
      <c r="L277" s="16">
        <f t="shared" si="29"/>
        <v>-20.777777777777779</v>
      </c>
    </row>
    <row r="278" spans="1:12" x14ac:dyDescent="0.25">
      <c r="A278" s="11">
        <v>264</v>
      </c>
      <c r="B278" s="12" t="s">
        <v>2243</v>
      </c>
      <c r="C278" s="12" t="s">
        <v>471</v>
      </c>
      <c r="D278" s="13" t="s">
        <v>472</v>
      </c>
      <c r="E278" s="14">
        <v>42</v>
      </c>
      <c r="F278" s="11">
        <v>32</v>
      </c>
      <c r="G278" s="18">
        <f t="shared" si="26"/>
        <v>76.19047619047619</v>
      </c>
      <c r="H278" s="16">
        <f t="shared" si="28"/>
        <v>16.19047619047619</v>
      </c>
      <c r="I278" s="14">
        <v>3</v>
      </c>
      <c r="J278" s="11">
        <v>7</v>
      </c>
      <c r="K278" s="19">
        <f t="shared" si="30"/>
        <v>233.33333333333334</v>
      </c>
      <c r="L278" s="16">
        <f t="shared" si="29"/>
        <v>190.33333333333334</v>
      </c>
    </row>
    <row r="279" spans="1:12" x14ac:dyDescent="0.25">
      <c r="A279" s="11">
        <v>265</v>
      </c>
      <c r="B279" s="12" t="s">
        <v>2244</v>
      </c>
      <c r="C279" s="12" t="s">
        <v>664</v>
      </c>
      <c r="D279" s="13" t="s">
        <v>665</v>
      </c>
      <c r="E279" s="14">
        <v>78</v>
      </c>
      <c r="F279" s="11">
        <v>33</v>
      </c>
      <c r="G279" s="15">
        <f t="shared" si="26"/>
        <v>42.307692307692307</v>
      </c>
      <c r="H279" s="16">
        <f t="shared" si="28"/>
        <v>-17.692307692307693</v>
      </c>
      <c r="I279" s="14">
        <v>40</v>
      </c>
      <c r="J279" s="11">
        <v>9</v>
      </c>
      <c r="K279" s="15">
        <f t="shared" si="30"/>
        <v>22.5</v>
      </c>
      <c r="L279" s="16">
        <f t="shared" si="29"/>
        <v>-20.5</v>
      </c>
    </row>
    <row r="280" spans="1:12" x14ac:dyDescent="0.25">
      <c r="A280" s="11">
        <v>266</v>
      </c>
      <c r="B280" s="12" t="s">
        <v>2244</v>
      </c>
      <c r="C280" s="12" t="s">
        <v>968</v>
      </c>
      <c r="D280" s="13" t="s">
        <v>970</v>
      </c>
      <c r="E280" s="14">
        <v>48</v>
      </c>
      <c r="F280" s="11">
        <v>21</v>
      </c>
      <c r="G280" s="15">
        <f t="shared" si="26"/>
        <v>43.75</v>
      </c>
      <c r="H280" s="16">
        <f t="shared" si="28"/>
        <v>-16.25</v>
      </c>
      <c r="I280" s="14">
        <v>13</v>
      </c>
      <c r="J280" s="11">
        <v>5</v>
      </c>
      <c r="K280" s="19">
        <f t="shared" si="30"/>
        <v>38.461538461538467</v>
      </c>
      <c r="L280" s="16">
        <f t="shared" si="29"/>
        <v>-4.538461538461533</v>
      </c>
    </row>
    <row r="281" spans="1:12" x14ac:dyDescent="0.25">
      <c r="A281" s="11">
        <v>267</v>
      </c>
      <c r="B281" s="12" t="s">
        <v>2244</v>
      </c>
      <c r="C281" s="12" t="s">
        <v>907</v>
      </c>
      <c r="D281" s="13" t="s">
        <v>908</v>
      </c>
      <c r="E281" s="14">
        <v>50</v>
      </c>
      <c r="F281" s="11">
        <v>28</v>
      </c>
      <c r="G281" s="17">
        <f t="shared" si="26"/>
        <v>56.000000000000007</v>
      </c>
      <c r="H281" s="16">
        <f t="shared" si="28"/>
        <v>-3.9999999999999929</v>
      </c>
      <c r="I281" s="14">
        <v>22</v>
      </c>
      <c r="J281" s="11">
        <v>6</v>
      </c>
      <c r="K281" s="15">
        <f t="shared" si="30"/>
        <v>27.27272727272727</v>
      </c>
      <c r="L281" s="16">
        <f t="shared" si="29"/>
        <v>-15.72727272727273</v>
      </c>
    </row>
    <row r="282" spans="1:12" x14ac:dyDescent="0.25">
      <c r="A282" s="11">
        <v>268</v>
      </c>
      <c r="B282" s="12" t="s">
        <v>2244</v>
      </c>
      <c r="C282" s="12" t="s">
        <v>991</v>
      </c>
      <c r="D282" s="13" t="s">
        <v>997</v>
      </c>
      <c r="E282" s="14">
        <v>49</v>
      </c>
      <c r="F282" s="11">
        <v>76</v>
      </c>
      <c r="G282" s="18">
        <f t="shared" si="26"/>
        <v>155.10204081632654</v>
      </c>
      <c r="H282" s="16">
        <f t="shared" si="28"/>
        <v>95.102040816326536</v>
      </c>
      <c r="I282" s="14">
        <v>38</v>
      </c>
      <c r="J282" s="11">
        <v>41</v>
      </c>
      <c r="K282" s="18">
        <f t="shared" si="30"/>
        <v>107.89473684210526</v>
      </c>
      <c r="L282" s="16">
        <f t="shared" si="29"/>
        <v>64.89473684210526</v>
      </c>
    </row>
    <row r="283" spans="1:12" x14ac:dyDescent="0.25">
      <c r="A283" s="11">
        <v>269</v>
      </c>
      <c r="B283" s="12" t="s">
        <v>2244</v>
      </c>
      <c r="C283" s="12" t="s">
        <v>879</v>
      </c>
      <c r="D283" s="13" t="s">
        <v>880</v>
      </c>
      <c r="E283" s="14">
        <v>33</v>
      </c>
      <c r="F283" s="11">
        <v>16</v>
      </c>
      <c r="G283" s="15">
        <f t="shared" si="26"/>
        <v>48.484848484848484</v>
      </c>
      <c r="H283" s="16">
        <f t="shared" si="28"/>
        <v>-11.515151515151516</v>
      </c>
      <c r="I283" s="14">
        <v>10</v>
      </c>
      <c r="J283" s="11">
        <v>4</v>
      </c>
      <c r="K283" s="19">
        <f t="shared" si="30"/>
        <v>40</v>
      </c>
      <c r="L283" s="16">
        <f t="shared" si="29"/>
        <v>-3</v>
      </c>
    </row>
    <row r="284" spans="1:12" x14ac:dyDescent="0.25">
      <c r="A284" s="11">
        <v>270</v>
      </c>
      <c r="B284" s="12" t="s">
        <v>2244</v>
      </c>
      <c r="C284" s="12" t="s">
        <v>1260</v>
      </c>
      <c r="D284" s="13" t="s">
        <v>1261</v>
      </c>
      <c r="E284" s="14">
        <v>159</v>
      </c>
      <c r="F284" s="11">
        <v>87</v>
      </c>
      <c r="G284" s="17">
        <f t="shared" si="26"/>
        <v>54.716981132075468</v>
      </c>
      <c r="H284" s="16">
        <f t="shared" si="28"/>
        <v>-5.2830188679245325</v>
      </c>
      <c r="I284" s="14">
        <v>93</v>
      </c>
      <c r="J284" s="11">
        <v>31</v>
      </c>
      <c r="K284" s="15">
        <f t="shared" si="30"/>
        <v>33.333333333333329</v>
      </c>
      <c r="L284" s="16">
        <f t="shared" si="29"/>
        <v>-9.6666666666666714</v>
      </c>
    </row>
    <row r="285" spans="1:12" x14ac:dyDescent="0.25">
      <c r="A285" s="11">
        <v>271</v>
      </c>
      <c r="B285" s="12" t="s">
        <v>2242</v>
      </c>
      <c r="C285" s="12" t="s">
        <v>37</v>
      </c>
      <c r="D285" s="13" t="s">
        <v>38</v>
      </c>
      <c r="E285" s="14">
        <v>43</v>
      </c>
      <c r="F285" s="11">
        <v>23</v>
      </c>
      <c r="G285" s="17">
        <f t="shared" si="26"/>
        <v>53.488372093023251</v>
      </c>
      <c r="H285" s="16">
        <f t="shared" si="28"/>
        <v>-6.5116279069767486</v>
      </c>
      <c r="I285" s="14">
        <v>32</v>
      </c>
      <c r="J285" s="11">
        <v>9</v>
      </c>
      <c r="K285" s="15">
        <f t="shared" si="30"/>
        <v>28.125</v>
      </c>
      <c r="L285" s="16">
        <f t="shared" si="29"/>
        <v>-14.875</v>
      </c>
    </row>
    <row r="286" spans="1:12" x14ac:dyDescent="0.25">
      <c r="A286" s="11">
        <v>272</v>
      </c>
      <c r="B286" s="12" t="s">
        <v>2244</v>
      </c>
      <c r="C286" s="12" t="s">
        <v>720</v>
      </c>
      <c r="D286" s="13" t="s">
        <v>721</v>
      </c>
      <c r="E286" s="14">
        <v>47</v>
      </c>
      <c r="F286" s="11">
        <v>18</v>
      </c>
      <c r="G286" s="15">
        <f t="shared" si="26"/>
        <v>38.297872340425535</v>
      </c>
      <c r="H286" s="16">
        <f t="shared" si="28"/>
        <v>-21.702127659574465</v>
      </c>
      <c r="I286" s="14">
        <v>13</v>
      </c>
      <c r="J286" s="11">
        <v>5</v>
      </c>
      <c r="K286" s="19">
        <f t="shared" si="30"/>
        <v>38.461538461538467</v>
      </c>
      <c r="L286" s="16">
        <f t="shared" si="29"/>
        <v>-4.538461538461533</v>
      </c>
    </row>
    <row r="287" spans="1:12" x14ac:dyDescent="0.25">
      <c r="A287" s="11">
        <v>273</v>
      </c>
      <c r="B287" s="12" t="s">
        <v>2246</v>
      </c>
      <c r="C287" s="12" t="s">
        <v>2012</v>
      </c>
      <c r="D287" s="13" t="s">
        <v>2013</v>
      </c>
      <c r="E287" s="14">
        <v>52</v>
      </c>
      <c r="F287" s="11">
        <v>29</v>
      </c>
      <c r="G287" s="17">
        <f t="shared" si="26"/>
        <v>55.769230769230774</v>
      </c>
      <c r="H287" s="16">
        <f t="shared" si="28"/>
        <v>-4.2307692307692264</v>
      </c>
      <c r="I287" s="14">
        <v>49</v>
      </c>
      <c r="J287" s="11">
        <v>18</v>
      </c>
      <c r="K287" s="15">
        <f t="shared" si="30"/>
        <v>36.734693877551024</v>
      </c>
      <c r="L287" s="16">
        <f t="shared" si="29"/>
        <v>-6.2653061224489761</v>
      </c>
    </row>
    <row r="288" spans="1:12" x14ac:dyDescent="0.25">
      <c r="A288" s="11">
        <v>274</v>
      </c>
      <c r="B288" s="12" t="s">
        <v>2244</v>
      </c>
      <c r="C288" s="12" t="s">
        <v>732</v>
      </c>
      <c r="D288" s="13" t="s">
        <v>733</v>
      </c>
      <c r="E288" s="14">
        <v>70</v>
      </c>
      <c r="F288" s="11">
        <v>35</v>
      </c>
      <c r="G288" s="17">
        <f t="shared" si="26"/>
        <v>50</v>
      </c>
      <c r="H288" s="16">
        <f t="shared" si="28"/>
        <v>-10</v>
      </c>
      <c r="I288" s="14">
        <v>44</v>
      </c>
      <c r="J288" s="11">
        <v>4</v>
      </c>
      <c r="K288" s="15">
        <f t="shared" si="30"/>
        <v>9.0909090909090917</v>
      </c>
      <c r="L288" s="16">
        <f t="shared" si="29"/>
        <v>-33.909090909090907</v>
      </c>
    </row>
    <row r="289" spans="1:12" x14ac:dyDescent="0.25">
      <c r="A289" s="11">
        <v>275</v>
      </c>
      <c r="B289" s="12" t="s">
        <v>2244</v>
      </c>
      <c r="C289" s="12" t="s">
        <v>1274</v>
      </c>
      <c r="D289" s="13" t="s">
        <v>1275</v>
      </c>
      <c r="E289" s="14">
        <v>66</v>
      </c>
      <c r="F289" s="11">
        <v>44</v>
      </c>
      <c r="G289" s="17">
        <f t="shared" si="26"/>
        <v>66.666666666666657</v>
      </c>
      <c r="H289" s="16">
        <f t="shared" si="28"/>
        <v>6.6666666666666572</v>
      </c>
      <c r="I289" s="14">
        <v>20</v>
      </c>
      <c r="J289" s="11">
        <v>13</v>
      </c>
      <c r="K289" s="17">
        <f t="shared" si="30"/>
        <v>65</v>
      </c>
      <c r="L289" s="16">
        <f t="shared" si="29"/>
        <v>22</v>
      </c>
    </row>
    <row r="290" spans="1:12" x14ac:dyDescent="0.25">
      <c r="A290" s="11">
        <v>276</v>
      </c>
      <c r="B290" s="12" t="s">
        <v>2244</v>
      </c>
      <c r="C290" s="12" t="s">
        <v>1186</v>
      </c>
      <c r="D290" s="13" t="s">
        <v>1187</v>
      </c>
      <c r="E290" s="14">
        <v>123</v>
      </c>
      <c r="F290" s="11">
        <v>62</v>
      </c>
      <c r="G290" s="17">
        <f t="shared" si="26"/>
        <v>50.40650406504065</v>
      </c>
      <c r="H290" s="16">
        <f t="shared" si="28"/>
        <v>-9.5934959349593498</v>
      </c>
      <c r="I290" s="14">
        <v>49</v>
      </c>
      <c r="J290" s="11">
        <v>20</v>
      </c>
      <c r="K290" s="15">
        <f t="shared" si="30"/>
        <v>40.816326530612244</v>
      </c>
      <c r="L290" s="16">
        <f t="shared" si="29"/>
        <v>-2.183673469387756</v>
      </c>
    </row>
    <row r="291" spans="1:12" x14ac:dyDescent="0.25">
      <c r="A291" s="11">
        <v>277</v>
      </c>
      <c r="B291" s="12" t="s">
        <v>2244</v>
      </c>
      <c r="C291" s="12" t="s">
        <v>650</v>
      </c>
      <c r="D291" s="13" t="s">
        <v>651</v>
      </c>
      <c r="E291" s="14">
        <v>64</v>
      </c>
      <c r="F291" s="11">
        <v>35</v>
      </c>
      <c r="G291" s="17">
        <f t="shared" si="26"/>
        <v>54.6875</v>
      </c>
      <c r="H291" s="16">
        <f t="shared" si="28"/>
        <v>-5.3125</v>
      </c>
      <c r="I291" s="14">
        <v>36</v>
      </c>
      <c r="J291" s="11">
        <v>14</v>
      </c>
      <c r="K291" s="15">
        <f t="shared" si="30"/>
        <v>38.888888888888893</v>
      </c>
      <c r="L291" s="16">
        <f t="shared" si="29"/>
        <v>-4.1111111111111072</v>
      </c>
    </row>
    <row r="292" spans="1:12" x14ac:dyDescent="0.25">
      <c r="A292" s="11">
        <v>278</v>
      </c>
      <c r="B292" s="12" t="s">
        <v>2245</v>
      </c>
      <c r="C292" s="12" t="s">
        <v>1905</v>
      </c>
      <c r="D292" s="13" t="s">
        <v>1907</v>
      </c>
      <c r="E292" s="14">
        <v>64</v>
      </c>
      <c r="F292" s="11">
        <v>50</v>
      </c>
      <c r="G292" s="18">
        <f t="shared" si="26"/>
        <v>78.125</v>
      </c>
      <c r="H292" s="16">
        <f t="shared" si="28"/>
        <v>18.125</v>
      </c>
      <c r="I292" s="14">
        <v>50</v>
      </c>
      <c r="J292" s="11">
        <v>22</v>
      </c>
      <c r="K292" s="15">
        <f t="shared" si="30"/>
        <v>44</v>
      </c>
      <c r="L292" s="16">
        <f t="shared" si="29"/>
        <v>1</v>
      </c>
    </row>
    <row r="293" spans="1:12" x14ac:dyDescent="0.25">
      <c r="A293" s="11">
        <v>279</v>
      </c>
      <c r="B293" s="12" t="s">
        <v>2244</v>
      </c>
      <c r="C293" s="12" t="s">
        <v>813</v>
      </c>
      <c r="D293" s="13" t="s">
        <v>814</v>
      </c>
      <c r="E293" s="14">
        <v>72</v>
      </c>
      <c r="F293" s="11">
        <v>20</v>
      </c>
      <c r="G293" s="15">
        <f t="shared" si="26"/>
        <v>27.777777777777779</v>
      </c>
      <c r="H293" s="16">
        <f t="shared" si="28"/>
        <v>-32.222222222222221</v>
      </c>
      <c r="I293" s="14">
        <v>75</v>
      </c>
      <c r="J293" s="11">
        <v>15</v>
      </c>
      <c r="K293" s="15">
        <f t="shared" si="30"/>
        <v>20</v>
      </c>
      <c r="L293" s="16">
        <f t="shared" si="29"/>
        <v>-23</v>
      </c>
    </row>
    <row r="294" spans="1:12" x14ac:dyDescent="0.25">
      <c r="A294" s="11">
        <v>280</v>
      </c>
      <c r="B294" s="12" t="s">
        <v>2244</v>
      </c>
      <c r="C294" s="12" t="s">
        <v>1172</v>
      </c>
      <c r="D294" s="13" t="s">
        <v>1173</v>
      </c>
      <c r="E294" s="14">
        <v>36</v>
      </c>
      <c r="F294" s="11">
        <v>17</v>
      </c>
      <c r="G294" s="15">
        <f t="shared" si="26"/>
        <v>47.222222222222221</v>
      </c>
      <c r="H294" s="16">
        <f t="shared" si="28"/>
        <v>-12.777777777777779</v>
      </c>
      <c r="I294" s="14">
        <v>33</v>
      </c>
      <c r="J294" s="11">
        <v>11</v>
      </c>
      <c r="K294" s="15">
        <f t="shared" si="30"/>
        <v>33.333333333333329</v>
      </c>
      <c r="L294" s="16">
        <f t="shared" si="29"/>
        <v>-9.6666666666666714</v>
      </c>
    </row>
    <row r="295" spans="1:12" x14ac:dyDescent="0.25">
      <c r="A295" s="11">
        <v>281</v>
      </c>
      <c r="B295" s="12" t="s">
        <v>2245</v>
      </c>
      <c r="C295" s="12" t="s">
        <v>1705</v>
      </c>
      <c r="D295" s="13" t="s">
        <v>1706</v>
      </c>
      <c r="E295" s="14">
        <v>76</v>
      </c>
      <c r="F295" s="11">
        <v>58</v>
      </c>
      <c r="G295" s="18">
        <f t="shared" si="26"/>
        <v>76.31578947368422</v>
      </c>
      <c r="H295" s="16">
        <f t="shared" si="28"/>
        <v>16.31578947368422</v>
      </c>
      <c r="I295" s="14">
        <v>22</v>
      </c>
      <c r="J295" s="11">
        <v>2</v>
      </c>
      <c r="K295" s="15">
        <f t="shared" si="30"/>
        <v>9.0909090909090917</v>
      </c>
      <c r="L295" s="16">
        <f t="shared" si="29"/>
        <v>-33.909090909090907</v>
      </c>
    </row>
    <row r="296" spans="1:12" x14ac:dyDescent="0.25">
      <c r="A296" s="11">
        <v>282</v>
      </c>
      <c r="B296" s="12" t="s">
        <v>2245</v>
      </c>
      <c r="C296" s="12" t="s">
        <v>1633</v>
      </c>
      <c r="D296" s="13" t="s">
        <v>1634</v>
      </c>
      <c r="E296" s="14">
        <v>54</v>
      </c>
      <c r="F296" s="11">
        <v>63</v>
      </c>
      <c r="G296" s="18">
        <f t="shared" si="26"/>
        <v>116.66666666666667</v>
      </c>
      <c r="H296" s="16">
        <f t="shared" si="28"/>
        <v>56.666666666666671</v>
      </c>
      <c r="I296" s="14">
        <v>41</v>
      </c>
      <c r="J296" s="11">
        <v>28</v>
      </c>
      <c r="K296" s="17">
        <f t="shared" si="30"/>
        <v>68.292682926829272</v>
      </c>
      <c r="L296" s="16">
        <f t="shared" si="29"/>
        <v>25.292682926829272</v>
      </c>
    </row>
    <row r="297" spans="1:12" x14ac:dyDescent="0.25">
      <c r="A297" s="11">
        <v>283</v>
      </c>
      <c r="B297" s="12" t="s">
        <v>2245</v>
      </c>
      <c r="C297" s="12" t="s">
        <v>1822</v>
      </c>
      <c r="D297" s="13" t="s">
        <v>1823</v>
      </c>
      <c r="E297" s="14">
        <v>75</v>
      </c>
      <c r="F297" s="11">
        <v>56</v>
      </c>
      <c r="G297" s="18">
        <f t="shared" si="26"/>
        <v>74.666666666666671</v>
      </c>
      <c r="H297" s="16">
        <f t="shared" si="28"/>
        <v>14.666666666666671</v>
      </c>
      <c r="I297" s="14">
        <v>43</v>
      </c>
      <c r="J297" s="11">
        <v>23</v>
      </c>
      <c r="K297" s="15">
        <f t="shared" si="30"/>
        <v>53.488372093023251</v>
      </c>
      <c r="L297" s="16">
        <f t="shared" si="29"/>
        <v>10.488372093023251</v>
      </c>
    </row>
    <row r="298" spans="1:12" x14ac:dyDescent="0.25">
      <c r="A298" s="11">
        <v>284</v>
      </c>
      <c r="B298" s="12" t="s">
        <v>2244</v>
      </c>
      <c r="C298" s="12" t="s">
        <v>1589</v>
      </c>
      <c r="D298" s="13" t="s">
        <v>1590</v>
      </c>
      <c r="E298" s="14">
        <v>67</v>
      </c>
      <c r="F298" s="11">
        <v>23</v>
      </c>
      <c r="G298" s="15">
        <f t="shared" si="26"/>
        <v>34.328358208955223</v>
      </c>
      <c r="H298" s="16">
        <f t="shared" si="28"/>
        <v>-25.671641791044777</v>
      </c>
      <c r="I298" s="14">
        <v>38</v>
      </c>
      <c r="J298" s="11">
        <v>9</v>
      </c>
      <c r="K298" s="15">
        <f t="shared" si="30"/>
        <v>23.684210526315788</v>
      </c>
      <c r="L298" s="16">
        <f t="shared" si="29"/>
        <v>-19.315789473684212</v>
      </c>
    </row>
    <row r="299" spans="1:12" x14ac:dyDescent="0.25">
      <c r="A299" s="11">
        <v>285</v>
      </c>
      <c r="B299" s="12" t="s">
        <v>2244</v>
      </c>
      <c r="C299" s="12" t="s">
        <v>1554</v>
      </c>
      <c r="D299" s="13" t="s">
        <v>1555</v>
      </c>
      <c r="E299" s="14">
        <v>19</v>
      </c>
      <c r="F299" s="11">
        <v>13</v>
      </c>
      <c r="G299" s="19">
        <f t="shared" si="26"/>
        <v>68.421052631578945</v>
      </c>
      <c r="H299" s="16">
        <f t="shared" si="28"/>
        <v>8.4210526315789451</v>
      </c>
      <c r="I299" s="14">
        <v>18</v>
      </c>
      <c r="J299" s="11">
        <v>5</v>
      </c>
      <c r="K299" s="19">
        <f t="shared" si="30"/>
        <v>27.777777777777779</v>
      </c>
      <c r="L299" s="16">
        <f t="shared" si="29"/>
        <v>-15.222222222222221</v>
      </c>
    </row>
    <row r="300" spans="1:12" x14ac:dyDescent="0.25">
      <c r="A300" s="11">
        <v>286</v>
      </c>
      <c r="B300" s="12" t="s">
        <v>2244</v>
      </c>
      <c r="C300" s="12" t="s">
        <v>1028</v>
      </c>
      <c r="D300" s="13" t="s">
        <v>1029</v>
      </c>
      <c r="E300" s="14">
        <v>52</v>
      </c>
      <c r="F300" s="11">
        <v>19</v>
      </c>
      <c r="G300" s="15">
        <f t="shared" si="26"/>
        <v>36.538461538461533</v>
      </c>
      <c r="H300" s="16">
        <f t="shared" si="28"/>
        <v>-23.461538461538467</v>
      </c>
      <c r="I300" s="14">
        <v>49</v>
      </c>
      <c r="J300" s="11">
        <v>14</v>
      </c>
      <c r="K300" s="15">
        <f t="shared" si="30"/>
        <v>28.571428571428569</v>
      </c>
      <c r="L300" s="16">
        <f t="shared" si="29"/>
        <v>-14.428571428571431</v>
      </c>
    </row>
    <row r="301" spans="1:12" x14ac:dyDescent="0.25">
      <c r="A301" s="11">
        <v>287</v>
      </c>
      <c r="B301" s="12" t="s">
        <v>2245</v>
      </c>
      <c r="C301" s="12" t="s">
        <v>1719</v>
      </c>
      <c r="D301" s="13" t="s">
        <v>1720</v>
      </c>
      <c r="E301" s="14">
        <v>0</v>
      </c>
      <c r="F301" s="11">
        <v>0</v>
      </c>
      <c r="G301" s="19">
        <v>0</v>
      </c>
      <c r="H301" s="16">
        <f t="shared" si="28"/>
        <v>-60</v>
      </c>
      <c r="I301" s="14">
        <v>0</v>
      </c>
      <c r="J301" s="11">
        <v>0</v>
      </c>
      <c r="K301" s="19">
        <v>0</v>
      </c>
      <c r="L301" s="16">
        <f t="shared" si="29"/>
        <v>-43</v>
      </c>
    </row>
    <row r="302" spans="1:12" x14ac:dyDescent="0.25">
      <c r="A302" s="11">
        <v>288</v>
      </c>
      <c r="B302" s="12" t="s">
        <v>2244</v>
      </c>
      <c r="C302" s="12" t="s">
        <v>680</v>
      </c>
      <c r="D302" s="13" t="s">
        <v>681</v>
      </c>
      <c r="E302" s="14">
        <v>60</v>
      </c>
      <c r="F302" s="11">
        <v>21</v>
      </c>
      <c r="G302" s="15">
        <f t="shared" ref="G302:G309" si="31">F302/E302*100</f>
        <v>35</v>
      </c>
      <c r="H302" s="16">
        <f t="shared" si="28"/>
        <v>-25</v>
      </c>
      <c r="I302" s="14">
        <v>44</v>
      </c>
      <c r="J302" s="11">
        <v>9</v>
      </c>
      <c r="K302" s="15">
        <f t="shared" ref="K302:K309" si="32">J302/I302*100</f>
        <v>20.454545454545457</v>
      </c>
      <c r="L302" s="16">
        <f t="shared" si="29"/>
        <v>-22.545454545454543</v>
      </c>
    </row>
    <row r="303" spans="1:12" x14ac:dyDescent="0.25">
      <c r="A303" s="11">
        <v>289</v>
      </c>
      <c r="B303" s="12" t="s">
        <v>2244</v>
      </c>
      <c r="C303" s="12" t="s">
        <v>904</v>
      </c>
      <c r="D303" s="13" t="s">
        <v>905</v>
      </c>
      <c r="E303" s="14">
        <v>57</v>
      </c>
      <c r="F303" s="11">
        <v>32</v>
      </c>
      <c r="G303" s="17">
        <f t="shared" si="31"/>
        <v>56.140350877192979</v>
      </c>
      <c r="H303" s="16">
        <f t="shared" si="28"/>
        <v>-3.8596491228070207</v>
      </c>
      <c r="I303" s="14">
        <v>38</v>
      </c>
      <c r="J303" s="11">
        <v>10</v>
      </c>
      <c r="K303" s="15">
        <f t="shared" si="32"/>
        <v>26.315789473684209</v>
      </c>
      <c r="L303" s="16">
        <f t="shared" si="29"/>
        <v>-16.684210526315791</v>
      </c>
    </row>
    <row r="304" spans="1:12" x14ac:dyDescent="0.25">
      <c r="A304" s="11">
        <v>290</v>
      </c>
      <c r="B304" s="12" t="s">
        <v>2244</v>
      </c>
      <c r="C304" s="12" t="s">
        <v>1419</v>
      </c>
      <c r="D304" s="13" t="s">
        <v>1420</v>
      </c>
      <c r="E304" s="14">
        <v>58</v>
      </c>
      <c r="F304" s="11">
        <v>29</v>
      </c>
      <c r="G304" s="17">
        <f t="shared" si="31"/>
        <v>50</v>
      </c>
      <c r="H304" s="16">
        <f t="shared" si="28"/>
        <v>-10</v>
      </c>
      <c r="I304" s="14">
        <v>26</v>
      </c>
      <c r="J304" s="11">
        <v>14</v>
      </c>
      <c r="K304" s="15">
        <f t="shared" si="32"/>
        <v>53.846153846153847</v>
      </c>
      <c r="L304" s="16">
        <f t="shared" si="29"/>
        <v>10.846153846153847</v>
      </c>
    </row>
    <row r="305" spans="1:12" x14ac:dyDescent="0.25">
      <c r="A305" s="11">
        <v>291</v>
      </c>
      <c r="B305" s="12" t="s">
        <v>2244</v>
      </c>
      <c r="C305" s="12" t="s">
        <v>1520</v>
      </c>
      <c r="D305" s="13" t="s">
        <v>1521</v>
      </c>
      <c r="E305" s="14">
        <v>40</v>
      </c>
      <c r="F305" s="11">
        <v>29</v>
      </c>
      <c r="G305" s="18">
        <f t="shared" si="31"/>
        <v>72.5</v>
      </c>
      <c r="H305" s="16">
        <f t="shared" si="28"/>
        <v>12.5</v>
      </c>
      <c r="I305" s="14">
        <v>12</v>
      </c>
      <c r="J305" s="11">
        <v>6</v>
      </c>
      <c r="K305" s="19">
        <f t="shared" si="32"/>
        <v>50</v>
      </c>
      <c r="L305" s="16">
        <f t="shared" si="29"/>
        <v>7</v>
      </c>
    </row>
    <row r="306" spans="1:12" x14ac:dyDescent="0.25">
      <c r="A306" s="11">
        <v>292</v>
      </c>
      <c r="B306" s="12" t="s">
        <v>2244</v>
      </c>
      <c r="C306" s="12" t="s">
        <v>1623</v>
      </c>
      <c r="D306" s="13" t="s">
        <v>1624</v>
      </c>
      <c r="E306" s="14">
        <v>17</v>
      </c>
      <c r="F306" s="11">
        <v>11</v>
      </c>
      <c r="G306" s="19">
        <f t="shared" si="31"/>
        <v>64.705882352941174</v>
      </c>
      <c r="H306" s="16">
        <f t="shared" si="28"/>
        <v>4.705882352941174</v>
      </c>
      <c r="I306" s="14">
        <v>4</v>
      </c>
      <c r="J306" s="11">
        <v>1</v>
      </c>
      <c r="K306" s="19">
        <f t="shared" si="32"/>
        <v>25</v>
      </c>
      <c r="L306" s="16">
        <f t="shared" si="29"/>
        <v>-18</v>
      </c>
    </row>
    <row r="307" spans="1:12" x14ac:dyDescent="0.25">
      <c r="A307" s="11">
        <v>293</v>
      </c>
      <c r="B307" s="12" t="s">
        <v>2244</v>
      </c>
      <c r="C307" s="12" t="s">
        <v>877</v>
      </c>
      <c r="D307" s="13" t="s">
        <v>878</v>
      </c>
      <c r="E307" s="14">
        <v>52</v>
      </c>
      <c r="F307" s="11">
        <v>33</v>
      </c>
      <c r="G307" s="17">
        <f t="shared" si="31"/>
        <v>63.46153846153846</v>
      </c>
      <c r="H307" s="16">
        <f t="shared" si="28"/>
        <v>3.4615384615384599</v>
      </c>
      <c r="I307" s="14">
        <v>41</v>
      </c>
      <c r="J307" s="11">
        <v>22</v>
      </c>
      <c r="K307" s="15">
        <f t="shared" si="32"/>
        <v>53.658536585365859</v>
      </c>
      <c r="L307" s="16">
        <f t="shared" si="29"/>
        <v>10.658536585365859</v>
      </c>
    </row>
    <row r="308" spans="1:12" x14ac:dyDescent="0.25">
      <c r="A308" s="11">
        <v>294</v>
      </c>
      <c r="B308" s="12" t="s">
        <v>2244</v>
      </c>
      <c r="C308" s="12" t="s">
        <v>1058</v>
      </c>
      <c r="D308" s="13" t="s">
        <v>1059</v>
      </c>
      <c r="E308" s="14">
        <v>68</v>
      </c>
      <c r="F308" s="11">
        <v>35</v>
      </c>
      <c r="G308" s="17">
        <f t="shared" si="31"/>
        <v>51.470588235294116</v>
      </c>
      <c r="H308" s="16">
        <f t="shared" si="28"/>
        <v>-8.529411764705884</v>
      </c>
      <c r="I308" s="14">
        <v>34</v>
      </c>
      <c r="J308" s="11">
        <v>15</v>
      </c>
      <c r="K308" s="15">
        <f t="shared" si="32"/>
        <v>44.117647058823529</v>
      </c>
      <c r="L308" s="16">
        <f t="shared" si="29"/>
        <v>1.117647058823529</v>
      </c>
    </row>
    <row r="309" spans="1:12" x14ac:dyDescent="0.25">
      <c r="A309" s="11">
        <v>295</v>
      </c>
      <c r="B309" s="12" t="s">
        <v>2244</v>
      </c>
      <c r="C309" s="12" t="s">
        <v>1216</v>
      </c>
      <c r="D309" s="13" t="s">
        <v>1217</v>
      </c>
      <c r="E309" s="14">
        <v>65</v>
      </c>
      <c r="F309" s="11">
        <v>31</v>
      </c>
      <c r="G309" s="15">
        <f t="shared" si="31"/>
        <v>47.692307692307693</v>
      </c>
      <c r="H309" s="16">
        <f t="shared" si="28"/>
        <v>-12.307692307692307</v>
      </c>
      <c r="I309" s="14">
        <v>58</v>
      </c>
      <c r="J309" s="11">
        <v>20</v>
      </c>
      <c r="K309" s="15">
        <f t="shared" si="32"/>
        <v>34.482758620689658</v>
      </c>
      <c r="L309" s="16">
        <f t="shared" si="29"/>
        <v>-8.5172413793103416</v>
      </c>
    </row>
    <row r="310" spans="1:12" x14ac:dyDescent="0.25">
      <c r="A310" s="11">
        <v>296</v>
      </c>
      <c r="B310" s="12" t="s">
        <v>2242</v>
      </c>
      <c r="C310" s="12" t="s">
        <v>105</v>
      </c>
      <c r="D310" s="13" t="s">
        <v>106</v>
      </c>
      <c r="E310" s="14">
        <v>0</v>
      </c>
      <c r="F310" s="11">
        <v>0</v>
      </c>
      <c r="G310" s="19">
        <v>0</v>
      </c>
      <c r="H310" s="16">
        <f t="shared" si="28"/>
        <v>-60</v>
      </c>
      <c r="I310" s="14">
        <v>0</v>
      </c>
      <c r="J310" s="11">
        <v>0</v>
      </c>
      <c r="K310" s="19">
        <v>0</v>
      </c>
      <c r="L310" s="16">
        <f t="shared" si="29"/>
        <v>-43</v>
      </c>
    </row>
    <row r="311" spans="1:12" x14ac:dyDescent="0.25">
      <c r="A311" s="11">
        <v>297</v>
      </c>
      <c r="B311" s="12" t="s">
        <v>2244</v>
      </c>
      <c r="C311" s="12" t="s">
        <v>1514</v>
      </c>
      <c r="D311" s="13" t="s">
        <v>1515</v>
      </c>
      <c r="E311" s="14">
        <v>38</v>
      </c>
      <c r="F311" s="11">
        <v>26</v>
      </c>
      <c r="G311" s="17">
        <f>F311/E311*100</f>
        <v>68.421052631578945</v>
      </c>
      <c r="H311" s="16">
        <f t="shared" si="28"/>
        <v>8.4210526315789451</v>
      </c>
      <c r="I311" s="14">
        <v>21</v>
      </c>
      <c r="J311" s="11">
        <v>6</v>
      </c>
      <c r="K311" s="15">
        <f>J311/I311*100</f>
        <v>28.571428571428569</v>
      </c>
      <c r="L311" s="16">
        <f t="shared" si="29"/>
        <v>-14.428571428571431</v>
      </c>
    </row>
    <row r="312" spans="1:12" x14ac:dyDescent="0.25">
      <c r="A312" s="11">
        <v>298</v>
      </c>
      <c r="B312" s="12" t="s">
        <v>2243</v>
      </c>
      <c r="C312" s="12" t="s">
        <v>541</v>
      </c>
      <c r="D312" s="13" t="s">
        <v>542</v>
      </c>
      <c r="E312" s="14">
        <v>70</v>
      </c>
      <c r="F312" s="11">
        <v>40</v>
      </c>
      <c r="G312" s="17">
        <f>F312/E312*100</f>
        <v>57.142857142857139</v>
      </c>
      <c r="H312" s="16">
        <f t="shared" si="28"/>
        <v>-2.8571428571428612</v>
      </c>
      <c r="I312" s="14">
        <v>70</v>
      </c>
      <c r="J312" s="11">
        <v>10</v>
      </c>
      <c r="K312" s="15">
        <f>J312/I312*100</f>
        <v>14.285714285714285</v>
      </c>
      <c r="L312" s="16">
        <f t="shared" si="29"/>
        <v>-28.714285714285715</v>
      </c>
    </row>
    <row r="313" spans="1:12" x14ac:dyDescent="0.25">
      <c r="A313" s="11">
        <v>299</v>
      </c>
      <c r="B313" s="12" t="s">
        <v>2244</v>
      </c>
      <c r="C313" s="12" t="s">
        <v>895</v>
      </c>
      <c r="D313" s="13" t="s">
        <v>896</v>
      </c>
      <c r="E313" s="14">
        <v>73</v>
      </c>
      <c r="F313" s="11">
        <v>47</v>
      </c>
      <c r="G313" s="17">
        <f>F313/E313*100</f>
        <v>64.38356164383562</v>
      </c>
      <c r="H313" s="16">
        <f t="shared" si="28"/>
        <v>4.3835616438356197</v>
      </c>
      <c r="I313" s="14">
        <v>40</v>
      </c>
      <c r="J313" s="11">
        <v>12</v>
      </c>
      <c r="K313" s="15">
        <f>J313/I313*100</f>
        <v>30</v>
      </c>
      <c r="L313" s="16">
        <f t="shared" si="29"/>
        <v>-13</v>
      </c>
    </row>
    <row r="314" spans="1:12" x14ac:dyDescent="0.25">
      <c r="A314" s="11">
        <v>300</v>
      </c>
      <c r="B314" s="12" t="s">
        <v>2244</v>
      </c>
      <c r="C314" s="12" t="s">
        <v>916</v>
      </c>
      <c r="D314" s="13" t="s">
        <v>917</v>
      </c>
      <c r="E314" s="14">
        <v>15</v>
      </c>
      <c r="F314" s="11">
        <v>8</v>
      </c>
      <c r="G314" s="19">
        <f>F314/E314*100</f>
        <v>53.333333333333336</v>
      </c>
      <c r="H314" s="16">
        <f t="shared" si="28"/>
        <v>-6.6666666666666643</v>
      </c>
      <c r="I314" s="14">
        <v>1</v>
      </c>
      <c r="J314" s="11">
        <v>2</v>
      </c>
      <c r="K314" s="19">
        <f>J314/I314*100</f>
        <v>200</v>
      </c>
      <c r="L314" s="16">
        <f t="shared" si="29"/>
        <v>157</v>
      </c>
    </row>
    <row r="315" spans="1:12" x14ac:dyDescent="0.25">
      <c r="A315" s="11">
        <v>301</v>
      </c>
      <c r="B315" s="12" t="s">
        <v>2244</v>
      </c>
      <c r="C315" s="12" t="s">
        <v>911</v>
      </c>
      <c r="D315" s="13" t="s">
        <v>2269</v>
      </c>
      <c r="E315" s="14">
        <v>0</v>
      </c>
      <c r="F315" s="11">
        <v>0</v>
      </c>
      <c r="G315" s="19">
        <v>0</v>
      </c>
      <c r="H315" s="16">
        <f t="shared" si="28"/>
        <v>-60</v>
      </c>
      <c r="I315" s="14">
        <v>0</v>
      </c>
      <c r="J315" s="11">
        <v>0</v>
      </c>
      <c r="K315" s="19">
        <v>0</v>
      </c>
      <c r="L315" s="16">
        <f t="shared" si="29"/>
        <v>-43</v>
      </c>
    </row>
    <row r="316" spans="1:12" x14ac:dyDescent="0.25">
      <c r="A316" s="11">
        <v>302</v>
      </c>
      <c r="B316" s="12" t="s">
        <v>2244</v>
      </c>
      <c r="C316" s="12" t="s">
        <v>1282</v>
      </c>
      <c r="D316" s="13" t="s">
        <v>1283</v>
      </c>
      <c r="E316" s="14">
        <v>66</v>
      </c>
      <c r="F316" s="11">
        <v>43</v>
      </c>
      <c r="G316" s="17">
        <f>F316/E316*100</f>
        <v>65.151515151515156</v>
      </c>
      <c r="H316" s="16">
        <f t="shared" si="28"/>
        <v>5.1515151515151558</v>
      </c>
      <c r="I316" s="14">
        <v>54</v>
      </c>
      <c r="J316" s="11">
        <v>23</v>
      </c>
      <c r="K316" s="15">
        <v>43</v>
      </c>
      <c r="L316" s="16">
        <f t="shared" si="29"/>
        <v>0</v>
      </c>
    </row>
    <row r="317" spans="1:12" x14ac:dyDescent="0.25">
      <c r="A317" s="11">
        <v>303</v>
      </c>
      <c r="B317" s="12" t="s">
        <v>2245</v>
      </c>
      <c r="C317" s="12" t="s">
        <v>1881</v>
      </c>
      <c r="D317" s="13" t="s">
        <v>1884</v>
      </c>
      <c r="E317" s="14">
        <v>19</v>
      </c>
      <c r="F317" s="11">
        <v>10</v>
      </c>
      <c r="G317" s="19">
        <f>F317/E317*100</f>
        <v>52.631578947368418</v>
      </c>
      <c r="H317" s="16">
        <f t="shared" si="28"/>
        <v>-7.3684210526315823</v>
      </c>
      <c r="I317" s="14">
        <v>15</v>
      </c>
      <c r="J317" s="11">
        <v>8</v>
      </c>
      <c r="K317" s="19">
        <f>J317/I317*100</f>
        <v>53.333333333333336</v>
      </c>
      <c r="L317" s="16">
        <f t="shared" si="29"/>
        <v>10.333333333333336</v>
      </c>
    </row>
    <row r="318" spans="1:12" x14ac:dyDescent="0.25">
      <c r="A318" s="11">
        <v>304</v>
      </c>
      <c r="B318" s="12" t="s">
        <v>2244</v>
      </c>
      <c r="C318" s="12" t="s">
        <v>950</v>
      </c>
      <c r="D318" s="13" t="s">
        <v>952</v>
      </c>
      <c r="E318" s="14">
        <v>51</v>
      </c>
      <c r="F318" s="11">
        <v>29</v>
      </c>
      <c r="G318" s="17">
        <f>F318/E318*100</f>
        <v>56.862745098039213</v>
      </c>
      <c r="H318" s="16">
        <f t="shared" si="28"/>
        <v>-3.1372549019607874</v>
      </c>
      <c r="I318" s="14">
        <v>10</v>
      </c>
      <c r="J318" s="11">
        <v>10</v>
      </c>
      <c r="K318" s="19">
        <f>J318/I318*100</f>
        <v>100</v>
      </c>
      <c r="L318" s="16">
        <f t="shared" si="29"/>
        <v>57</v>
      </c>
    </row>
    <row r="319" spans="1:12" x14ac:dyDescent="0.25">
      <c r="A319" s="11">
        <v>305</v>
      </c>
      <c r="B319" s="12" t="s">
        <v>2246</v>
      </c>
      <c r="C319" s="12" t="s">
        <v>2014</v>
      </c>
      <c r="D319" s="13" t="s">
        <v>2015</v>
      </c>
      <c r="E319" s="14">
        <v>0</v>
      </c>
      <c r="F319" s="11">
        <v>0</v>
      </c>
      <c r="G319" s="19">
        <v>0</v>
      </c>
      <c r="H319" s="16">
        <f t="shared" si="28"/>
        <v>-60</v>
      </c>
      <c r="I319" s="14">
        <v>0</v>
      </c>
      <c r="J319" s="11">
        <v>0</v>
      </c>
      <c r="K319" s="19">
        <v>0</v>
      </c>
      <c r="L319" s="16">
        <f t="shared" si="29"/>
        <v>-43</v>
      </c>
    </row>
    <row r="320" spans="1:12" x14ac:dyDescent="0.25">
      <c r="A320" s="11">
        <v>306</v>
      </c>
      <c r="B320" s="12" t="s">
        <v>2244</v>
      </c>
      <c r="C320" s="12" t="s">
        <v>991</v>
      </c>
      <c r="D320" s="13" t="s">
        <v>998</v>
      </c>
      <c r="E320" s="14">
        <v>56</v>
      </c>
      <c r="F320" s="11">
        <v>42</v>
      </c>
      <c r="G320" s="18">
        <f t="shared" ref="G320:G332" si="33">F320/E320*100</f>
        <v>75</v>
      </c>
      <c r="H320" s="16">
        <f t="shared" si="28"/>
        <v>15</v>
      </c>
      <c r="I320" s="14">
        <v>35</v>
      </c>
      <c r="J320" s="11">
        <v>30</v>
      </c>
      <c r="K320" s="18">
        <f t="shared" ref="K320:K332" si="34">J320/I320*100</f>
        <v>85.714285714285708</v>
      </c>
      <c r="L320" s="16">
        <f t="shared" si="29"/>
        <v>42.714285714285708</v>
      </c>
    </row>
    <row r="321" spans="1:12" x14ac:dyDescent="0.25">
      <c r="A321" s="11">
        <v>307</v>
      </c>
      <c r="B321" s="12" t="s">
        <v>2246</v>
      </c>
      <c r="C321" s="12" t="s">
        <v>2016</v>
      </c>
      <c r="D321" s="13" t="s">
        <v>2017</v>
      </c>
      <c r="E321" s="14">
        <v>56</v>
      </c>
      <c r="F321" s="11">
        <v>29</v>
      </c>
      <c r="G321" s="17">
        <f t="shared" si="33"/>
        <v>51.785714285714292</v>
      </c>
      <c r="H321" s="16">
        <f t="shared" si="28"/>
        <v>-8.2142857142857082</v>
      </c>
      <c r="I321" s="14">
        <v>29</v>
      </c>
      <c r="J321" s="11">
        <v>11</v>
      </c>
      <c r="K321" s="15">
        <f t="shared" si="34"/>
        <v>37.931034482758619</v>
      </c>
      <c r="L321" s="16">
        <f t="shared" si="29"/>
        <v>-5.0689655172413808</v>
      </c>
    </row>
    <row r="322" spans="1:12" x14ac:dyDescent="0.25">
      <c r="A322" s="11">
        <v>308</v>
      </c>
      <c r="B322" s="12" t="s">
        <v>2246</v>
      </c>
      <c r="C322" s="12" t="s">
        <v>2018</v>
      </c>
      <c r="D322" s="13" t="s">
        <v>2019</v>
      </c>
      <c r="E322" s="14">
        <v>89</v>
      </c>
      <c r="F322" s="11">
        <v>61</v>
      </c>
      <c r="G322" s="17">
        <f t="shared" si="33"/>
        <v>68.539325842696627</v>
      </c>
      <c r="H322" s="16">
        <f t="shared" si="28"/>
        <v>8.539325842696627</v>
      </c>
      <c r="I322" s="14">
        <v>58</v>
      </c>
      <c r="J322" s="11">
        <v>35</v>
      </c>
      <c r="K322" s="17">
        <f t="shared" si="34"/>
        <v>60.344827586206897</v>
      </c>
      <c r="L322" s="16">
        <f t="shared" si="29"/>
        <v>17.344827586206897</v>
      </c>
    </row>
    <row r="323" spans="1:12" x14ac:dyDescent="0.25">
      <c r="A323" s="11">
        <v>309</v>
      </c>
      <c r="B323" s="12" t="s">
        <v>2244</v>
      </c>
      <c r="C323" s="12" t="s">
        <v>1578</v>
      </c>
      <c r="D323" s="13" t="s">
        <v>1580</v>
      </c>
      <c r="E323" s="14">
        <v>51</v>
      </c>
      <c r="F323" s="11">
        <v>29</v>
      </c>
      <c r="G323" s="17">
        <f t="shared" si="33"/>
        <v>56.862745098039213</v>
      </c>
      <c r="H323" s="16">
        <f t="shared" si="28"/>
        <v>-3.1372549019607874</v>
      </c>
      <c r="I323" s="14">
        <v>31</v>
      </c>
      <c r="J323" s="11">
        <v>17</v>
      </c>
      <c r="K323" s="15">
        <f t="shared" si="34"/>
        <v>54.838709677419352</v>
      </c>
      <c r="L323" s="16">
        <f t="shared" si="29"/>
        <v>11.838709677419352</v>
      </c>
    </row>
    <row r="324" spans="1:12" x14ac:dyDescent="0.25">
      <c r="A324" s="11">
        <v>310</v>
      </c>
      <c r="B324" s="12" t="s">
        <v>2244</v>
      </c>
      <c r="C324" s="12" t="s">
        <v>953</v>
      </c>
      <c r="D324" s="13" t="s">
        <v>958</v>
      </c>
      <c r="E324" s="14">
        <v>32</v>
      </c>
      <c r="F324" s="11">
        <v>20</v>
      </c>
      <c r="G324" s="17">
        <f t="shared" si="33"/>
        <v>62.5</v>
      </c>
      <c r="H324" s="16">
        <f t="shared" si="28"/>
        <v>2.5</v>
      </c>
      <c r="I324" s="14">
        <v>33</v>
      </c>
      <c r="J324" s="11">
        <v>16</v>
      </c>
      <c r="K324" s="15">
        <f t="shared" si="34"/>
        <v>48.484848484848484</v>
      </c>
      <c r="L324" s="16">
        <f t="shared" si="29"/>
        <v>5.4848484848484844</v>
      </c>
    </row>
    <row r="325" spans="1:12" x14ac:dyDescent="0.25">
      <c r="A325" s="11">
        <v>311</v>
      </c>
      <c r="B325" s="12" t="s">
        <v>2244</v>
      </c>
      <c r="C325" s="12" t="s">
        <v>1334</v>
      </c>
      <c r="D325" s="13" t="s">
        <v>2329</v>
      </c>
      <c r="E325" s="14">
        <v>50</v>
      </c>
      <c r="F325" s="11">
        <v>30</v>
      </c>
      <c r="G325" s="17">
        <f t="shared" si="33"/>
        <v>60</v>
      </c>
      <c r="H325" s="16">
        <f t="shared" si="28"/>
        <v>0</v>
      </c>
      <c r="I325" s="14">
        <v>10</v>
      </c>
      <c r="J325" s="11">
        <v>4</v>
      </c>
      <c r="K325" s="19">
        <f t="shared" si="34"/>
        <v>40</v>
      </c>
      <c r="L325" s="16">
        <f t="shared" si="29"/>
        <v>-3</v>
      </c>
    </row>
    <row r="326" spans="1:12" x14ac:dyDescent="0.25">
      <c r="A326" s="11">
        <v>312</v>
      </c>
      <c r="B326" s="12" t="s">
        <v>2244</v>
      </c>
      <c r="C326" s="12" t="s">
        <v>1056</v>
      </c>
      <c r="D326" s="13" t="s">
        <v>1057</v>
      </c>
      <c r="E326" s="14">
        <v>43</v>
      </c>
      <c r="F326" s="11">
        <v>16</v>
      </c>
      <c r="G326" s="15">
        <f t="shared" si="33"/>
        <v>37.209302325581397</v>
      </c>
      <c r="H326" s="16">
        <f t="shared" si="28"/>
        <v>-22.790697674418603</v>
      </c>
      <c r="I326" s="14">
        <v>42</v>
      </c>
      <c r="J326" s="11">
        <v>8</v>
      </c>
      <c r="K326" s="15">
        <f t="shared" si="34"/>
        <v>19.047619047619047</v>
      </c>
      <c r="L326" s="16">
        <f t="shared" si="29"/>
        <v>-23.952380952380953</v>
      </c>
    </row>
    <row r="327" spans="1:12" x14ac:dyDescent="0.25">
      <c r="A327" s="11">
        <v>313</v>
      </c>
      <c r="B327" s="12" t="s">
        <v>2244</v>
      </c>
      <c r="C327" s="12" t="s">
        <v>1337</v>
      </c>
      <c r="D327" s="13" t="s">
        <v>1338</v>
      </c>
      <c r="E327" s="14">
        <v>62</v>
      </c>
      <c r="F327" s="11">
        <v>34</v>
      </c>
      <c r="G327" s="17">
        <f t="shared" si="33"/>
        <v>54.838709677419352</v>
      </c>
      <c r="H327" s="16">
        <f t="shared" si="28"/>
        <v>-5.1612903225806477</v>
      </c>
      <c r="I327" s="14">
        <v>30</v>
      </c>
      <c r="J327" s="11">
        <v>8</v>
      </c>
      <c r="K327" s="15">
        <f t="shared" si="34"/>
        <v>26.666666666666668</v>
      </c>
      <c r="L327" s="16">
        <f t="shared" si="29"/>
        <v>-16.333333333333332</v>
      </c>
    </row>
    <row r="328" spans="1:12" x14ac:dyDescent="0.25">
      <c r="A328" s="11">
        <v>314</v>
      </c>
      <c r="B328" s="12" t="s">
        <v>2242</v>
      </c>
      <c r="C328" s="12" t="s">
        <v>223</v>
      </c>
      <c r="D328" s="13" t="s">
        <v>224</v>
      </c>
      <c r="E328" s="14">
        <v>24</v>
      </c>
      <c r="F328" s="11">
        <v>13</v>
      </c>
      <c r="G328" s="17">
        <f t="shared" si="33"/>
        <v>54.166666666666664</v>
      </c>
      <c r="H328" s="16">
        <f t="shared" si="28"/>
        <v>-5.8333333333333357</v>
      </c>
      <c r="I328" s="14">
        <v>22</v>
      </c>
      <c r="J328" s="11">
        <v>8</v>
      </c>
      <c r="K328" s="15">
        <f t="shared" si="34"/>
        <v>36.363636363636367</v>
      </c>
      <c r="L328" s="16">
        <f t="shared" si="29"/>
        <v>-6.6363636363636331</v>
      </c>
    </row>
    <row r="329" spans="1:12" x14ac:dyDescent="0.25">
      <c r="A329" s="11">
        <v>315</v>
      </c>
      <c r="B329" s="12" t="s">
        <v>2246</v>
      </c>
      <c r="C329" s="12" t="s">
        <v>2021</v>
      </c>
      <c r="D329" s="13" t="s">
        <v>2022</v>
      </c>
      <c r="E329" s="14">
        <v>62</v>
      </c>
      <c r="F329" s="11">
        <v>35</v>
      </c>
      <c r="G329" s="17">
        <f t="shared" si="33"/>
        <v>56.451612903225815</v>
      </c>
      <c r="H329" s="16">
        <f t="shared" si="28"/>
        <v>-3.5483870967741851</v>
      </c>
      <c r="I329" s="14">
        <v>43</v>
      </c>
      <c r="J329" s="11">
        <v>22</v>
      </c>
      <c r="K329" s="15">
        <f t="shared" si="34"/>
        <v>51.162790697674424</v>
      </c>
      <c r="L329" s="16">
        <f t="shared" si="29"/>
        <v>8.1627906976744242</v>
      </c>
    </row>
    <row r="330" spans="1:12" x14ac:dyDescent="0.25">
      <c r="A330" s="11">
        <v>316</v>
      </c>
      <c r="B330" s="12" t="s">
        <v>2244</v>
      </c>
      <c r="C330" s="12" t="s">
        <v>1403</v>
      </c>
      <c r="D330" s="13" t="s">
        <v>1404</v>
      </c>
      <c r="E330" s="14">
        <v>67</v>
      </c>
      <c r="F330" s="11">
        <v>58</v>
      </c>
      <c r="G330" s="18">
        <f t="shared" si="33"/>
        <v>86.567164179104466</v>
      </c>
      <c r="H330" s="16">
        <f t="shared" si="28"/>
        <v>26.567164179104466</v>
      </c>
      <c r="I330" s="14">
        <v>32</v>
      </c>
      <c r="J330" s="11">
        <v>12</v>
      </c>
      <c r="K330" s="15">
        <f t="shared" si="34"/>
        <v>37.5</v>
      </c>
      <c r="L330" s="16">
        <f t="shared" si="29"/>
        <v>-5.5</v>
      </c>
    </row>
    <row r="331" spans="1:12" x14ac:dyDescent="0.25">
      <c r="A331" s="11">
        <v>317</v>
      </c>
      <c r="B331" s="12" t="s">
        <v>2242</v>
      </c>
      <c r="C331" s="12" t="s">
        <v>209</v>
      </c>
      <c r="D331" s="13" t="s">
        <v>210</v>
      </c>
      <c r="E331" s="14">
        <v>39</v>
      </c>
      <c r="F331" s="11">
        <v>25</v>
      </c>
      <c r="G331" s="17">
        <f t="shared" si="33"/>
        <v>64.102564102564102</v>
      </c>
      <c r="H331" s="16">
        <f t="shared" ref="H331:H392" si="35">G331-60</f>
        <v>4.1025641025641022</v>
      </c>
      <c r="I331" s="14">
        <v>53</v>
      </c>
      <c r="J331" s="11">
        <v>24</v>
      </c>
      <c r="K331" s="15">
        <f t="shared" si="34"/>
        <v>45.283018867924532</v>
      </c>
      <c r="L331" s="16">
        <f t="shared" ref="L331:L392" si="36">K331-43</f>
        <v>2.2830188679245325</v>
      </c>
    </row>
    <row r="332" spans="1:12" x14ac:dyDescent="0.25">
      <c r="A332" s="11">
        <v>318</v>
      </c>
      <c r="B332" s="12" t="s">
        <v>2242</v>
      </c>
      <c r="C332" s="12" t="s">
        <v>332</v>
      </c>
      <c r="D332" s="13" t="s">
        <v>333</v>
      </c>
      <c r="E332" s="14">
        <v>86</v>
      </c>
      <c r="F332" s="11">
        <v>30</v>
      </c>
      <c r="G332" s="15">
        <f t="shared" si="33"/>
        <v>34.883720930232556</v>
      </c>
      <c r="H332" s="16">
        <f t="shared" si="35"/>
        <v>-25.116279069767444</v>
      </c>
      <c r="I332" s="14">
        <v>67</v>
      </c>
      <c r="J332" s="11">
        <v>26</v>
      </c>
      <c r="K332" s="15">
        <f t="shared" si="34"/>
        <v>38.805970149253731</v>
      </c>
      <c r="L332" s="16">
        <f t="shared" si="36"/>
        <v>-4.1940298507462686</v>
      </c>
    </row>
    <row r="333" spans="1:12" x14ac:dyDescent="0.25">
      <c r="A333" s="11">
        <v>319</v>
      </c>
      <c r="B333" s="12" t="s">
        <v>2243</v>
      </c>
      <c r="C333" s="12" t="s">
        <v>350</v>
      </c>
      <c r="D333" s="13" t="s">
        <v>351</v>
      </c>
      <c r="E333" s="14">
        <v>0</v>
      </c>
      <c r="F333" s="11">
        <v>0</v>
      </c>
      <c r="G333" s="19">
        <v>0</v>
      </c>
      <c r="H333" s="16">
        <f t="shared" si="35"/>
        <v>-60</v>
      </c>
      <c r="I333" s="14">
        <v>0</v>
      </c>
      <c r="J333" s="11">
        <v>0</v>
      </c>
      <c r="K333" s="19">
        <v>0</v>
      </c>
      <c r="L333" s="16">
        <f t="shared" si="36"/>
        <v>-43</v>
      </c>
    </row>
    <row r="334" spans="1:12" x14ac:dyDescent="0.25">
      <c r="A334" s="11">
        <v>320</v>
      </c>
      <c r="B334" s="12" t="s">
        <v>2243</v>
      </c>
      <c r="C334" s="12" t="s">
        <v>369</v>
      </c>
      <c r="D334" s="13" t="s">
        <v>370</v>
      </c>
      <c r="E334" s="14">
        <v>83</v>
      </c>
      <c r="F334" s="11">
        <v>50</v>
      </c>
      <c r="G334" s="17">
        <f t="shared" ref="G334:G374" si="37">F334/E334*100</f>
        <v>60.24096385542169</v>
      </c>
      <c r="H334" s="16">
        <f t="shared" si="35"/>
        <v>0.24096385542168974</v>
      </c>
      <c r="I334" s="14">
        <v>67</v>
      </c>
      <c r="J334" s="11">
        <v>44</v>
      </c>
      <c r="K334" s="17">
        <f t="shared" ref="K334:K374" si="38">J334/I334*100</f>
        <v>65.671641791044777</v>
      </c>
      <c r="L334" s="16">
        <f t="shared" si="36"/>
        <v>22.671641791044777</v>
      </c>
    </row>
    <row r="335" spans="1:12" x14ac:dyDescent="0.25">
      <c r="A335" s="11">
        <v>321</v>
      </c>
      <c r="B335" s="12" t="s">
        <v>2243</v>
      </c>
      <c r="C335" s="12" t="s">
        <v>2252</v>
      </c>
      <c r="D335" s="13" t="s">
        <v>341</v>
      </c>
      <c r="E335" s="14">
        <v>54</v>
      </c>
      <c r="F335" s="11">
        <v>38</v>
      </c>
      <c r="G335" s="17">
        <f t="shared" si="37"/>
        <v>70.370370370370367</v>
      </c>
      <c r="H335" s="16">
        <f t="shared" si="35"/>
        <v>10.370370370370367</v>
      </c>
      <c r="I335" s="14">
        <v>50</v>
      </c>
      <c r="J335" s="11">
        <v>32</v>
      </c>
      <c r="K335" s="17">
        <f t="shared" si="38"/>
        <v>64</v>
      </c>
      <c r="L335" s="16">
        <f t="shared" si="36"/>
        <v>21</v>
      </c>
    </row>
    <row r="336" spans="1:12" x14ac:dyDescent="0.25">
      <c r="A336" s="11">
        <v>322</v>
      </c>
      <c r="B336" s="12" t="s">
        <v>2244</v>
      </c>
      <c r="C336" s="12" t="s">
        <v>1330</v>
      </c>
      <c r="D336" s="13" t="s">
        <v>1331</v>
      </c>
      <c r="E336" s="14">
        <v>11</v>
      </c>
      <c r="F336" s="11">
        <v>8</v>
      </c>
      <c r="G336" s="19">
        <f t="shared" si="37"/>
        <v>72.727272727272734</v>
      </c>
      <c r="H336" s="16">
        <f t="shared" si="35"/>
        <v>12.727272727272734</v>
      </c>
      <c r="I336" s="14">
        <v>2</v>
      </c>
      <c r="J336" s="11">
        <v>1</v>
      </c>
      <c r="K336" s="19">
        <f t="shared" si="38"/>
        <v>50</v>
      </c>
      <c r="L336" s="16">
        <f t="shared" si="36"/>
        <v>7</v>
      </c>
    </row>
    <row r="337" spans="1:12" x14ac:dyDescent="0.25">
      <c r="A337" s="11">
        <v>323</v>
      </c>
      <c r="B337" s="12" t="s">
        <v>2243</v>
      </c>
      <c r="C337" s="12" t="s">
        <v>399</v>
      </c>
      <c r="D337" s="13" t="s">
        <v>400</v>
      </c>
      <c r="E337" s="14">
        <v>48</v>
      </c>
      <c r="F337" s="11">
        <v>23</v>
      </c>
      <c r="G337" s="15">
        <f t="shared" si="37"/>
        <v>47.916666666666671</v>
      </c>
      <c r="H337" s="16">
        <f t="shared" si="35"/>
        <v>-12.083333333333329</v>
      </c>
      <c r="I337" s="14">
        <v>10</v>
      </c>
      <c r="J337" s="11">
        <v>3</v>
      </c>
      <c r="K337" s="19">
        <f t="shared" si="38"/>
        <v>30</v>
      </c>
      <c r="L337" s="16">
        <f t="shared" si="36"/>
        <v>-13</v>
      </c>
    </row>
    <row r="338" spans="1:12" x14ac:dyDescent="0.25">
      <c r="A338" s="11">
        <v>324</v>
      </c>
      <c r="B338" s="12" t="s">
        <v>2244</v>
      </c>
      <c r="C338" s="12" t="s">
        <v>1606</v>
      </c>
      <c r="D338" s="13" t="s">
        <v>1608</v>
      </c>
      <c r="E338" s="14">
        <v>71</v>
      </c>
      <c r="F338" s="11">
        <v>40</v>
      </c>
      <c r="G338" s="17">
        <f t="shared" si="37"/>
        <v>56.338028169014088</v>
      </c>
      <c r="H338" s="16">
        <f t="shared" si="35"/>
        <v>-3.6619718309859124</v>
      </c>
      <c r="I338" s="14">
        <v>47</v>
      </c>
      <c r="J338" s="11">
        <v>15</v>
      </c>
      <c r="K338" s="15">
        <f t="shared" si="38"/>
        <v>31.914893617021278</v>
      </c>
      <c r="L338" s="16">
        <f t="shared" si="36"/>
        <v>-11.085106382978722</v>
      </c>
    </row>
    <row r="339" spans="1:12" x14ac:dyDescent="0.25">
      <c r="A339" s="11">
        <v>325</v>
      </c>
      <c r="B339" s="12" t="s">
        <v>2245</v>
      </c>
      <c r="C339" s="12" t="s">
        <v>1844</v>
      </c>
      <c r="D339" s="13" t="s">
        <v>1845</v>
      </c>
      <c r="E339" s="14">
        <v>66</v>
      </c>
      <c r="F339" s="11">
        <v>57</v>
      </c>
      <c r="G339" s="18">
        <f t="shared" si="37"/>
        <v>86.36363636363636</v>
      </c>
      <c r="H339" s="16">
        <f t="shared" si="35"/>
        <v>26.36363636363636</v>
      </c>
      <c r="I339" s="14">
        <v>46</v>
      </c>
      <c r="J339" s="11">
        <v>28</v>
      </c>
      <c r="K339" s="17">
        <f t="shared" si="38"/>
        <v>60.869565217391312</v>
      </c>
      <c r="L339" s="16">
        <f t="shared" si="36"/>
        <v>17.869565217391312</v>
      </c>
    </row>
    <row r="340" spans="1:12" x14ac:dyDescent="0.25">
      <c r="A340" s="11">
        <v>326</v>
      </c>
      <c r="B340" s="12" t="s">
        <v>2244</v>
      </c>
      <c r="C340" s="12" t="s">
        <v>1413</v>
      </c>
      <c r="D340" s="13" t="s">
        <v>1414</v>
      </c>
      <c r="E340" s="14">
        <v>62</v>
      </c>
      <c r="F340" s="11">
        <v>48</v>
      </c>
      <c r="G340" s="18">
        <f t="shared" si="37"/>
        <v>77.41935483870968</v>
      </c>
      <c r="H340" s="16">
        <f t="shared" si="35"/>
        <v>17.41935483870968</v>
      </c>
      <c r="I340" s="14">
        <v>47</v>
      </c>
      <c r="J340" s="11">
        <v>26</v>
      </c>
      <c r="K340" s="15">
        <f t="shared" si="38"/>
        <v>55.319148936170215</v>
      </c>
      <c r="L340" s="16">
        <f t="shared" si="36"/>
        <v>12.319148936170215</v>
      </c>
    </row>
    <row r="341" spans="1:12" x14ac:dyDescent="0.25">
      <c r="A341" s="11">
        <v>327</v>
      </c>
      <c r="B341" s="12" t="s">
        <v>2246</v>
      </c>
      <c r="C341" s="12" t="s">
        <v>2023</v>
      </c>
      <c r="D341" s="13" t="s">
        <v>2024</v>
      </c>
      <c r="E341" s="14">
        <v>49</v>
      </c>
      <c r="F341" s="11">
        <v>41</v>
      </c>
      <c r="G341" s="18">
        <f t="shared" si="37"/>
        <v>83.673469387755105</v>
      </c>
      <c r="H341" s="16">
        <f t="shared" si="35"/>
        <v>23.673469387755105</v>
      </c>
      <c r="I341" s="14">
        <v>49</v>
      </c>
      <c r="J341" s="11">
        <v>35</v>
      </c>
      <c r="K341" s="18">
        <f t="shared" si="38"/>
        <v>71.428571428571431</v>
      </c>
      <c r="L341" s="16">
        <f t="shared" si="36"/>
        <v>28.428571428571431</v>
      </c>
    </row>
    <row r="342" spans="1:12" x14ac:dyDescent="0.25">
      <c r="A342" s="11">
        <v>328</v>
      </c>
      <c r="B342" s="12" t="s">
        <v>2244</v>
      </c>
      <c r="C342" s="12" t="s">
        <v>1272</v>
      </c>
      <c r="D342" s="13" t="s">
        <v>1273</v>
      </c>
      <c r="E342" s="14">
        <v>33</v>
      </c>
      <c r="F342" s="11">
        <v>20</v>
      </c>
      <c r="G342" s="17">
        <f t="shared" si="37"/>
        <v>60.606060606060609</v>
      </c>
      <c r="H342" s="16">
        <f t="shared" si="35"/>
        <v>0.60606060606060908</v>
      </c>
      <c r="I342" s="14">
        <v>10</v>
      </c>
      <c r="J342" s="11">
        <v>7</v>
      </c>
      <c r="K342" s="19">
        <f t="shared" si="38"/>
        <v>70</v>
      </c>
      <c r="L342" s="16">
        <f t="shared" si="36"/>
        <v>27</v>
      </c>
    </row>
    <row r="343" spans="1:12" x14ac:dyDescent="0.25">
      <c r="A343" s="11">
        <v>329</v>
      </c>
      <c r="B343" s="12" t="s">
        <v>2242</v>
      </c>
      <c r="C343" s="12" t="s">
        <v>324</v>
      </c>
      <c r="D343" s="13" t="s">
        <v>325</v>
      </c>
      <c r="E343" s="14">
        <v>30</v>
      </c>
      <c r="F343" s="11">
        <v>10</v>
      </c>
      <c r="G343" s="15">
        <f t="shared" si="37"/>
        <v>33.333333333333329</v>
      </c>
      <c r="H343" s="16">
        <f t="shared" si="35"/>
        <v>-26.666666666666671</v>
      </c>
      <c r="I343" s="14">
        <v>31</v>
      </c>
      <c r="J343" s="11">
        <v>10</v>
      </c>
      <c r="K343" s="15">
        <f t="shared" si="38"/>
        <v>32.258064516129032</v>
      </c>
      <c r="L343" s="16">
        <f t="shared" si="36"/>
        <v>-10.741935483870968</v>
      </c>
    </row>
    <row r="344" spans="1:12" x14ac:dyDescent="0.25">
      <c r="A344" s="11">
        <v>330</v>
      </c>
      <c r="B344" s="12" t="s">
        <v>2244</v>
      </c>
      <c r="C344" s="12" t="s">
        <v>672</v>
      </c>
      <c r="D344" s="13" t="s">
        <v>673</v>
      </c>
      <c r="E344" s="14">
        <v>53</v>
      </c>
      <c r="F344" s="11">
        <v>39</v>
      </c>
      <c r="G344" s="18">
        <f t="shared" si="37"/>
        <v>73.584905660377359</v>
      </c>
      <c r="H344" s="16">
        <f t="shared" si="35"/>
        <v>13.584905660377359</v>
      </c>
      <c r="I344" s="14">
        <v>26</v>
      </c>
      <c r="J344" s="11">
        <v>7</v>
      </c>
      <c r="K344" s="15">
        <f t="shared" si="38"/>
        <v>26.923076923076923</v>
      </c>
      <c r="L344" s="16">
        <f t="shared" si="36"/>
        <v>-16.076923076923077</v>
      </c>
    </row>
    <row r="345" spans="1:12" x14ac:dyDescent="0.25">
      <c r="A345" s="11">
        <v>331</v>
      </c>
      <c r="B345" s="12" t="s">
        <v>2242</v>
      </c>
      <c r="C345" s="12" t="s">
        <v>118</v>
      </c>
      <c r="D345" s="13" t="s">
        <v>123</v>
      </c>
      <c r="E345" s="14">
        <v>76</v>
      </c>
      <c r="F345" s="11">
        <v>28</v>
      </c>
      <c r="G345" s="15">
        <f t="shared" si="37"/>
        <v>36.84210526315789</v>
      </c>
      <c r="H345" s="16">
        <f t="shared" si="35"/>
        <v>-23.15789473684211</v>
      </c>
      <c r="I345" s="14">
        <v>43</v>
      </c>
      <c r="J345" s="11">
        <v>18</v>
      </c>
      <c r="K345" s="15">
        <f t="shared" si="38"/>
        <v>41.860465116279073</v>
      </c>
      <c r="L345" s="16">
        <f t="shared" si="36"/>
        <v>-1.1395348837209269</v>
      </c>
    </row>
    <row r="346" spans="1:12" x14ac:dyDescent="0.25">
      <c r="A346" s="11">
        <v>332</v>
      </c>
      <c r="B346" s="12" t="s">
        <v>2242</v>
      </c>
      <c r="C346" s="12" t="s">
        <v>99</v>
      </c>
      <c r="D346" s="13" t="s">
        <v>100</v>
      </c>
      <c r="E346" s="14">
        <v>55</v>
      </c>
      <c r="F346" s="11">
        <v>43</v>
      </c>
      <c r="G346" s="18">
        <f t="shared" si="37"/>
        <v>78.181818181818187</v>
      </c>
      <c r="H346" s="16">
        <f t="shared" si="35"/>
        <v>18.181818181818187</v>
      </c>
      <c r="I346" s="14">
        <v>31</v>
      </c>
      <c r="J346" s="11">
        <v>37</v>
      </c>
      <c r="K346" s="18">
        <f t="shared" si="38"/>
        <v>119.35483870967742</v>
      </c>
      <c r="L346" s="16">
        <f t="shared" si="36"/>
        <v>76.354838709677423</v>
      </c>
    </row>
    <row r="347" spans="1:12" x14ac:dyDescent="0.25">
      <c r="A347" s="11">
        <v>333</v>
      </c>
      <c r="B347" s="12" t="s">
        <v>2243</v>
      </c>
      <c r="C347" s="12" t="s">
        <v>497</v>
      </c>
      <c r="D347" s="13" t="s">
        <v>498</v>
      </c>
      <c r="E347" s="14">
        <v>29</v>
      </c>
      <c r="F347" s="11">
        <v>17</v>
      </c>
      <c r="G347" s="17">
        <f t="shared" si="37"/>
        <v>58.620689655172406</v>
      </c>
      <c r="H347" s="16">
        <f t="shared" si="35"/>
        <v>-1.3793103448275943</v>
      </c>
      <c r="I347" s="14">
        <v>24</v>
      </c>
      <c r="J347" s="11">
        <v>6</v>
      </c>
      <c r="K347" s="15">
        <f t="shared" si="38"/>
        <v>25</v>
      </c>
      <c r="L347" s="16">
        <f t="shared" si="36"/>
        <v>-18</v>
      </c>
    </row>
    <row r="348" spans="1:12" x14ac:dyDescent="0.25">
      <c r="A348" s="11">
        <v>334</v>
      </c>
      <c r="B348" s="12" t="s">
        <v>2243</v>
      </c>
      <c r="C348" s="12" t="s">
        <v>354</v>
      </c>
      <c r="D348" s="13" t="s">
        <v>355</v>
      </c>
      <c r="E348" s="14">
        <v>92</v>
      </c>
      <c r="F348" s="11">
        <v>65</v>
      </c>
      <c r="G348" s="18">
        <f t="shared" si="37"/>
        <v>70.652173913043484</v>
      </c>
      <c r="H348" s="16">
        <f t="shared" si="35"/>
        <v>10.652173913043484</v>
      </c>
      <c r="I348" s="14">
        <v>63</v>
      </c>
      <c r="J348" s="11">
        <v>26</v>
      </c>
      <c r="K348" s="15">
        <f t="shared" si="38"/>
        <v>41.269841269841265</v>
      </c>
      <c r="L348" s="16">
        <f t="shared" si="36"/>
        <v>-1.7301587301587347</v>
      </c>
    </row>
    <row r="349" spans="1:12" x14ac:dyDescent="0.25">
      <c r="A349" s="11">
        <v>335</v>
      </c>
      <c r="B349" s="12" t="s">
        <v>2245</v>
      </c>
      <c r="C349" s="12" t="s">
        <v>1645</v>
      </c>
      <c r="D349" s="13" t="s">
        <v>1646</v>
      </c>
      <c r="E349" s="14">
        <v>24</v>
      </c>
      <c r="F349" s="11">
        <v>27</v>
      </c>
      <c r="G349" s="18">
        <f t="shared" si="37"/>
        <v>112.5</v>
      </c>
      <c r="H349" s="16">
        <f t="shared" si="35"/>
        <v>52.5</v>
      </c>
      <c r="I349" s="14">
        <v>5</v>
      </c>
      <c r="J349" s="11">
        <v>3</v>
      </c>
      <c r="K349" s="19">
        <f t="shared" si="38"/>
        <v>60</v>
      </c>
      <c r="L349" s="16">
        <f t="shared" si="36"/>
        <v>17</v>
      </c>
    </row>
    <row r="350" spans="1:12" x14ac:dyDescent="0.25">
      <c r="A350" s="11">
        <v>336</v>
      </c>
      <c r="B350" s="12" t="s">
        <v>2245</v>
      </c>
      <c r="C350" s="12" t="s">
        <v>1889</v>
      </c>
      <c r="D350" s="13" t="s">
        <v>1890</v>
      </c>
      <c r="E350" s="14">
        <v>94</v>
      </c>
      <c r="F350" s="11">
        <v>75</v>
      </c>
      <c r="G350" s="18">
        <f t="shared" si="37"/>
        <v>79.787234042553195</v>
      </c>
      <c r="H350" s="16">
        <f t="shared" si="35"/>
        <v>19.787234042553195</v>
      </c>
      <c r="I350" s="14">
        <v>57</v>
      </c>
      <c r="J350" s="11">
        <v>22</v>
      </c>
      <c r="K350" s="15">
        <f t="shared" si="38"/>
        <v>38.596491228070171</v>
      </c>
      <c r="L350" s="16">
        <f t="shared" si="36"/>
        <v>-4.4035087719298289</v>
      </c>
    </row>
    <row r="351" spans="1:12" x14ac:dyDescent="0.25">
      <c r="A351" s="11">
        <v>337</v>
      </c>
      <c r="B351" s="12" t="s">
        <v>2244</v>
      </c>
      <c r="C351" s="12" t="s">
        <v>863</v>
      </c>
      <c r="D351" s="13" t="s">
        <v>864</v>
      </c>
      <c r="E351" s="14">
        <v>46</v>
      </c>
      <c r="F351" s="11">
        <v>41</v>
      </c>
      <c r="G351" s="18">
        <f t="shared" si="37"/>
        <v>89.130434782608688</v>
      </c>
      <c r="H351" s="16">
        <f t="shared" si="35"/>
        <v>29.130434782608688</v>
      </c>
      <c r="I351" s="14">
        <v>43</v>
      </c>
      <c r="J351" s="11">
        <v>27</v>
      </c>
      <c r="K351" s="17">
        <f t="shared" si="38"/>
        <v>62.790697674418603</v>
      </c>
      <c r="L351" s="16">
        <f t="shared" si="36"/>
        <v>19.790697674418603</v>
      </c>
    </row>
    <row r="352" spans="1:12" x14ac:dyDescent="0.25">
      <c r="A352" s="11">
        <v>338</v>
      </c>
      <c r="B352" s="12" t="s">
        <v>2244</v>
      </c>
      <c r="C352" s="12" t="s">
        <v>836</v>
      </c>
      <c r="D352" s="13" t="s">
        <v>837</v>
      </c>
      <c r="E352" s="14">
        <v>55</v>
      </c>
      <c r="F352" s="11">
        <v>24</v>
      </c>
      <c r="G352" s="15">
        <f t="shared" si="37"/>
        <v>43.636363636363633</v>
      </c>
      <c r="H352" s="16">
        <f t="shared" si="35"/>
        <v>-16.363636363636367</v>
      </c>
      <c r="I352" s="14">
        <v>26</v>
      </c>
      <c r="J352" s="11">
        <v>7</v>
      </c>
      <c r="K352" s="15">
        <f t="shared" si="38"/>
        <v>26.923076923076923</v>
      </c>
      <c r="L352" s="16">
        <f t="shared" si="36"/>
        <v>-16.076923076923077</v>
      </c>
    </row>
    <row r="353" spans="1:12" x14ac:dyDescent="0.25">
      <c r="A353" s="11">
        <v>339</v>
      </c>
      <c r="B353" s="12" t="s">
        <v>2246</v>
      </c>
      <c r="C353" s="12" t="s">
        <v>2311</v>
      </c>
      <c r="D353" s="13" t="s">
        <v>2027</v>
      </c>
      <c r="E353" s="14">
        <v>43</v>
      </c>
      <c r="F353" s="11">
        <v>24</v>
      </c>
      <c r="G353" s="17">
        <f t="shared" si="37"/>
        <v>55.813953488372093</v>
      </c>
      <c r="H353" s="16">
        <f t="shared" si="35"/>
        <v>-4.1860465116279073</v>
      </c>
      <c r="I353" s="14">
        <v>41</v>
      </c>
      <c r="J353" s="11">
        <v>25</v>
      </c>
      <c r="K353" s="17">
        <f t="shared" si="38"/>
        <v>60.975609756097562</v>
      </c>
      <c r="L353" s="16">
        <f t="shared" si="36"/>
        <v>17.975609756097562</v>
      </c>
    </row>
    <row r="354" spans="1:12" x14ac:dyDescent="0.25">
      <c r="A354" s="11">
        <v>340</v>
      </c>
      <c r="B354" s="12" t="s">
        <v>2246</v>
      </c>
      <c r="C354" s="12" t="s">
        <v>2025</v>
      </c>
      <c r="D354" s="13" t="s">
        <v>2026</v>
      </c>
      <c r="E354" s="14">
        <v>23</v>
      </c>
      <c r="F354" s="11">
        <v>12</v>
      </c>
      <c r="G354" s="17">
        <f t="shared" si="37"/>
        <v>52.173913043478258</v>
      </c>
      <c r="H354" s="16">
        <f t="shared" si="35"/>
        <v>-7.8260869565217419</v>
      </c>
      <c r="I354" s="14">
        <v>18</v>
      </c>
      <c r="J354" s="11">
        <v>3</v>
      </c>
      <c r="K354" s="19">
        <f t="shared" si="38"/>
        <v>16.666666666666664</v>
      </c>
      <c r="L354" s="16">
        <f t="shared" si="36"/>
        <v>-26.333333333333336</v>
      </c>
    </row>
    <row r="355" spans="1:12" x14ac:dyDescent="0.25">
      <c r="A355" s="11">
        <v>341</v>
      </c>
      <c r="B355" s="12" t="s">
        <v>2244</v>
      </c>
      <c r="C355" s="12" t="s">
        <v>1443</v>
      </c>
      <c r="D355" s="13" t="s">
        <v>1444</v>
      </c>
      <c r="E355" s="14">
        <v>40</v>
      </c>
      <c r="F355" s="11">
        <v>29</v>
      </c>
      <c r="G355" s="18">
        <f t="shared" si="37"/>
        <v>72.5</v>
      </c>
      <c r="H355" s="16">
        <f t="shared" si="35"/>
        <v>12.5</v>
      </c>
      <c r="I355" s="14">
        <v>59</v>
      </c>
      <c r="J355" s="11">
        <v>20</v>
      </c>
      <c r="K355" s="15">
        <f t="shared" si="38"/>
        <v>33.898305084745758</v>
      </c>
      <c r="L355" s="16">
        <f t="shared" si="36"/>
        <v>-9.1016949152542423</v>
      </c>
    </row>
    <row r="356" spans="1:12" x14ac:dyDescent="0.25">
      <c r="A356" s="11">
        <v>342</v>
      </c>
      <c r="B356" s="12" t="s">
        <v>2243</v>
      </c>
      <c r="C356" s="12" t="s">
        <v>363</v>
      </c>
      <c r="D356" s="13" t="s">
        <v>364</v>
      </c>
      <c r="E356" s="14">
        <v>57</v>
      </c>
      <c r="F356" s="11">
        <v>47</v>
      </c>
      <c r="G356" s="18">
        <f t="shared" si="37"/>
        <v>82.456140350877192</v>
      </c>
      <c r="H356" s="16">
        <f t="shared" si="35"/>
        <v>22.456140350877192</v>
      </c>
      <c r="I356" s="14">
        <v>66</v>
      </c>
      <c r="J356" s="11">
        <v>30</v>
      </c>
      <c r="K356" s="15">
        <f t="shared" si="38"/>
        <v>45.454545454545453</v>
      </c>
      <c r="L356" s="16">
        <f t="shared" si="36"/>
        <v>2.4545454545454533</v>
      </c>
    </row>
    <row r="357" spans="1:12" x14ac:dyDescent="0.25">
      <c r="A357" s="11">
        <v>343</v>
      </c>
      <c r="B357" s="12" t="s">
        <v>2243</v>
      </c>
      <c r="C357" s="12" t="s">
        <v>423</v>
      </c>
      <c r="D357" s="13" t="s">
        <v>424</v>
      </c>
      <c r="E357" s="14">
        <v>28</v>
      </c>
      <c r="F357" s="11">
        <v>14</v>
      </c>
      <c r="G357" s="17">
        <f t="shared" si="37"/>
        <v>50</v>
      </c>
      <c r="H357" s="16">
        <f t="shared" si="35"/>
        <v>-10</v>
      </c>
      <c r="I357" s="14">
        <v>3</v>
      </c>
      <c r="J357" s="11">
        <v>1</v>
      </c>
      <c r="K357" s="19">
        <f t="shared" si="38"/>
        <v>33.333333333333329</v>
      </c>
      <c r="L357" s="16">
        <f t="shared" si="36"/>
        <v>-9.6666666666666714</v>
      </c>
    </row>
    <row r="358" spans="1:12" x14ac:dyDescent="0.25">
      <c r="A358" s="11">
        <v>344</v>
      </c>
      <c r="B358" s="12" t="s">
        <v>2246</v>
      </c>
      <c r="C358" s="12" t="s">
        <v>2312</v>
      </c>
      <c r="D358" s="13" t="s">
        <v>2313</v>
      </c>
      <c r="E358" s="14">
        <v>61</v>
      </c>
      <c r="F358" s="11">
        <v>40</v>
      </c>
      <c r="G358" s="17">
        <f t="shared" si="37"/>
        <v>65.573770491803273</v>
      </c>
      <c r="H358" s="16">
        <f t="shared" si="35"/>
        <v>5.5737704918032733</v>
      </c>
      <c r="I358" s="14">
        <v>46</v>
      </c>
      <c r="J358" s="11">
        <v>66</v>
      </c>
      <c r="K358" s="18">
        <f t="shared" si="38"/>
        <v>143.47826086956522</v>
      </c>
      <c r="L358" s="16">
        <f t="shared" si="36"/>
        <v>100.47826086956522</v>
      </c>
    </row>
    <row r="359" spans="1:12" x14ac:dyDescent="0.25">
      <c r="A359" s="11">
        <v>345</v>
      </c>
      <c r="B359" s="12" t="s">
        <v>2244</v>
      </c>
      <c r="C359" s="12" t="s">
        <v>674</v>
      </c>
      <c r="D359" s="13" t="s">
        <v>675</v>
      </c>
      <c r="E359" s="14">
        <v>49</v>
      </c>
      <c r="F359" s="11">
        <v>20</v>
      </c>
      <c r="G359" s="15">
        <f t="shared" si="37"/>
        <v>40.816326530612244</v>
      </c>
      <c r="H359" s="16">
        <f t="shared" si="35"/>
        <v>-19.183673469387756</v>
      </c>
      <c r="I359" s="14">
        <v>5</v>
      </c>
      <c r="J359" s="11">
        <v>2</v>
      </c>
      <c r="K359" s="19">
        <f t="shared" si="38"/>
        <v>40</v>
      </c>
      <c r="L359" s="16">
        <f t="shared" si="36"/>
        <v>-3</v>
      </c>
    </row>
    <row r="360" spans="1:12" x14ac:dyDescent="0.25">
      <c r="A360" s="11">
        <v>346</v>
      </c>
      <c r="B360" s="12" t="s">
        <v>2242</v>
      </c>
      <c r="C360" s="12" t="s">
        <v>49</v>
      </c>
      <c r="D360" s="13" t="s">
        <v>50</v>
      </c>
      <c r="E360" s="14">
        <v>56</v>
      </c>
      <c r="F360" s="11">
        <v>33</v>
      </c>
      <c r="G360" s="17">
        <f t="shared" si="37"/>
        <v>58.928571428571431</v>
      </c>
      <c r="H360" s="16">
        <f t="shared" si="35"/>
        <v>-1.0714285714285694</v>
      </c>
      <c r="I360" s="14">
        <v>53</v>
      </c>
      <c r="J360" s="11">
        <v>19</v>
      </c>
      <c r="K360" s="15">
        <f t="shared" si="38"/>
        <v>35.849056603773583</v>
      </c>
      <c r="L360" s="16">
        <f t="shared" si="36"/>
        <v>-7.1509433962264168</v>
      </c>
    </row>
    <row r="361" spans="1:12" x14ac:dyDescent="0.25">
      <c r="A361" s="11">
        <v>347</v>
      </c>
      <c r="B361" s="12" t="s">
        <v>2242</v>
      </c>
      <c r="C361" s="12" t="s">
        <v>118</v>
      </c>
      <c r="D361" s="13" t="s">
        <v>122</v>
      </c>
      <c r="E361" s="14">
        <v>43</v>
      </c>
      <c r="F361" s="11">
        <v>22</v>
      </c>
      <c r="G361" s="17">
        <f t="shared" si="37"/>
        <v>51.162790697674424</v>
      </c>
      <c r="H361" s="16">
        <f t="shared" si="35"/>
        <v>-8.8372093023255758</v>
      </c>
      <c r="I361" s="14">
        <v>29</v>
      </c>
      <c r="J361" s="11">
        <v>21</v>
      </c>
      <c r="K361" s="18">
        <f t="shared" si="38"/>
        <v>72.41379310344827</v>
      </c>
      <c r="L361" s="16">
        <f t="shared" si="36"/>
        <v>29.41379310344827</v>
      </c>
    </row>
    <row r="362" spans="1:12" x14ac:dyDescent="0.25">
      <c r="A362" s="11">
        <v>348</v>
      </c>
      <c r="B362" s="12" t="s">
        <v>2244</v>
      </c>
      <c r="C362" s="12" t="s">
        <v>1060</v>
      </c>
      <c r="D362" s="13" t="s">
        <v>1061</v>
      </c>
      <c r="E362" s="14">
        <v>48</v>
      </c>
      <c r="F362" s="11">
        <v>24</v>
      </c>
      <c r="G362" s="17">
        <f t="shared" si="37"/>
        <v>50</v>
      </c>
      <c r="H362" s="16">
        <f t="shared" si="35"/>
        <v>-10</v>
      </c>
      <c r="I362" s="14">
        <v>13</v>
      </c>
      <c r="J362" s="11">
        <v>6</v>
      </c>
      <c r="K362" s="19">
        <f t="shared" si="38"/>
        <v>46.153846153846153</v>
      </c>
      <c r="L362" s="16">
        <f t="shared" si="36"/>
        <v>3.1538461538461533</v>
      </c>
    </row>
    <row r="363" spans="1:12" x14ac:dyDescent="0.25">
      <c r="A363" s="11">
        <v>349</v>
      </c>
      <c r="B363" s="12" t="s">
        <v>2243</v>
      </c>
      <c r="C363" s="12" t="s">
        <v>421</v>
      </c>
      <c r="D363" s="13" t="s">
        <v>422</v>
      </c>
      <c r="E363" s="14">
        <v>43</v>
      </c>
      <c r="F363" s="11">
        <v>32</v>
      </c>
      <c r="G363" s="18">
        <f t="shared" si="37"/>
        <v>74.418604651162795</v>
      </c>
      <c r="H363" s="16">
        <f t="shared" si="35"/>
        <v>14.418604651162795</v>
      </c>
      <c r="I363" s="14">
        <v>43</v>
      </c>
      <c r="J363" s="11">
        <v>32</v>
      </c>
      <c r="K363" s="18">
        <f t="shared" si="38"/>
        <v>74.418604651162795</v>
      </c>
      <c r="L363" s="16">
        <f t="shared" si="36"/>
        <v>31.418604651162795</v>
      </c>
    </row>
    <row r="364" spans="1:12" x14ac:dyDescent="0.25">
      <c r="A364" s="11">
        <v>350</v>
      </c>
      <c r="B364" s="12" t="s">
        <v>2244</v>
      </c>
      <c r="C364" s="12" t="s">
        <v>871</v>
      </c>
      <c r="D364" s="13" t="s">
        <v>872</v>
      </c>
      <c r="E364" s="14">
        <v>55</v>
      </c>
      <c r="F364" s="11">
        <v>40</v>
      </c>
      <c r="G364" s="18">
        <f t="shared" si="37"/>
        <v>72.727272727272734</v>
      </c>
      <c r="H364" s="16">
        <f t="shared" si="35"/>
        <v>12.727272727272734</v>
      </c>
      <c r="I364" s="14">
        <v>36</v>
      </c>
      <c r="J364" s="11">
        <v>13</v>
      </c>
      <c r="K364" s="15">
        <f t="shared" si="38"/>
        <v>36.111111111111107</v>
      </c>
      <c r="L364" s="16">
        <f t="shared" si="36"/>
        <v>-6.8888888888888928</v>
      </c>
    </row>
    <row r="365" spans="1:12" x14ac:dyDescent="0.25">
      <c r="A365" s="11">
        <v>351</v>
      </c>
      <c r="B365" s="12" t="s">
        <v>2244</v>
      </c>
      <c r="C365" s="12" t="s">
        <v>906</v>
      </c>
      <c r="D365" s="13" t="s">
        <v>2326</v>
      </c>
      <c r="E365" s="14">
        <v>35</v>
      </c>
      <c r="F365" s="11">
        <v>21</v>
      </c>
      <c r="G365" s="17">
        <f t="shared" si="37"/>
        <v>60</v>
      </c>
      <c r="H365" s="16">
        <f t="shared" si="35"/>
        <v>0</v>
      </c>
      <c r="I365" s="14">
        <v>32</v>
      </c>
      <c r="J365" s="11">
        <v>10</v>
      </c>
      <c r="K365" s="15">
        <f t="shared" si="38"/>
        <v>31.25</v>
      </c>
      <c r="L365" s="16">
        <f t="shared" si="36"/>
        <v>-11.75</v>
      </c>
    </row>
    <row r="366" spans="1:12" x14ac:dyDescent="0.25">
      <c r="A366" s="11">
        <v>352</v>
      </c>
      <c r="B366" s="12" t="s">
        <v>2246</v>
      </c>
      <c r="C366" s="12" t="s">
        <v>2028</v>
      </c>
      <c r="D366" s="13" t="s">
        <v>2029</v>
      </c>
      <c r="E366" s="14">
        <v>63</v>
      </c>
      <c r="F366" s="11">
        <v>28</v>
      </c>
      <c r="G366" s="15">
        <f t="shared" si="37"/>
        <v>44.444444444444443</v>
      </c>
      <c r="H366" s="16">
        <f t="shared" si="35"/>
        <v>-15.555555555555557</v>
      </c>
      <c r="I366" s="14">
        <v>43</v>
      </c>
      <c r="J366" s="11">
        <v>16</v>
      </c>
      <c r="K366" s="15">
        <f t="shared" si="38"/>
        <v>37.209302325581397</v>
      </c>
      <c r="L366" s="16">
        <f t="shared" si="36"/>
        <v>-5.7906976744186025</v>
      </c>
    </row>
    <row r="367" spans="1:12" x14ac:dyDescent="0.25">
      <c r="A367" s="11">
        <v>353</v>
      </c>
      <c r="B367" s="12" t="s">
        <v>2244</v>
      </c>
      <c r="C367" s="12" t="s">
        <v>1050</v>
      </c>
      <c r="D367" s="13" t="s">
        <v>1051</v>
      </c>
      <c r="E367" s="14">
        <v>36</v>
      </c>
      <c r="F367" s="11">
        <v>18</v>
      </c>
      <c r="G367" s="17">
        <f t="shared" si="37"/>
        <v>50</v>
      </c>
      <c r="H367" s="16">
        <f t="shared" si="35"/>
        <v>-10</v>
      </c>
      <c r="I367" s="14">
        <v>8</v>
      </c>
      <c r="J367" s="11">
        <v>5</v>
      </c>
      <c r="K367" s="19">
        <f t="shared" si="38"/>
        <v>62.5</v>
      </c>
      <c r="L367" s="16">
        <f t="shared" si="36"/>
        <v>19.5</v>
      </c>
    </row>
    <row r="368" spans="1:12" x14ac:dyDescent="0.25">
      <c r="A368" s="11">
        <v>354</v>
      </c>
      <c r="B368" s="12" t="s">
        <v>2244</v>
      </c>
      <c r="C368" s="12" t="s">
        <v>991</v>
      </c>
      <c r="D368" s="13" t="s">
        <v>995</v>
      </c>
      <c r="E368" s="14">
        <v>58</v>
      </c>
      <c r="F368" s="11">
        <v>35</v>
      </c>
      <c r="G368" s="17">
        <f t="shared" si="37"/>
        <v>60.344827586206897</v>
      </c>
      <c r="H368" s="16">
        <f t="shared" si="35"/>
        <v>0.3448275862068968</v>
      </c>
      <c r="I368" s="14">
        <v>44</v>
      </c>
      <c r="J368" s="11">
        <v>34</v>
      </c>
      <c r="K368" s="18">
        <f t="shared" si="38"/>
        <v>77.272727272727266</v>
      </c>
      <c r="L368" s="16">
        <f t="shared" si="36"/>
        <v>34.272727272727266</v>
      </c>
    </row>
    <row r="369" spans="1:12" x14ac:dyDescent="0.25">
      <c r="A369" s="11">
        <v>355</v>
      </c>
      <c r="B369" s="12" t="s">
        <v>2244</v>
      </c>
      <c r="C369" s="12" t="s">
        <v>718</v>
      </c>
      <c r="D369" s="13" t="s">
        <v>719</v>
      </c>
      <c r="E369" s="14">
        <v>56</v>
      </c>
      <c r="F369" s="11">
        <v>35</v>
      </c>
      <c r="G369" s="17">
        <f t="shared" si="37"/>
        <v>62.5</v>
      </c>
      <c r="H369" s="16">
        <f t="shared" si="35"/>
        <v>2.5</v>
      </c>
      <c r="I369" s="14">
        <v>41</v>
      </c>
      <c r="J369" s="11">
        <v>15</v>
      </c>
      <c r="K369" s="15">
        <f t="shared" si="38"/>
        <v>36.585365853658537</v>
      </c>
      <c r="L369" s="16">
        <f t="shared" si="36"/>
        <v>-6.4146341463414629</v>
      </c>
    </row>
    <row r="370" spans="1:12" x14ac:dyDescent="0.25">
      <c r="A370" s="11">
        <v>356</v>
      </c>
      <c r="B370" s="12" t="s">
        <v>2244</v>
      </c>
      <c r="C370" s="12" t="s">
        <v>2274</v>
      </c>
      <c r="D370" s="13" t="s">
        <v>2275</v>
      </c>
      <c r="E370" s="14">
        <v>54</v>
      </c>
      <c r="F370" s="11">
        <v>18</v>
      </c>
      <c r="G370" s="15">
        <f t="shared" si="37"/>
        <v>33.333333333333329</v>
      </c>
      <c r="H370" s="16">
        <f t="shared" si="35"/>
        <v>-26.666666666666671</v>
      </c>
      <c r="I370" s="14">
        <v>44</v>
      </c>
      <c r="J370" s="11">
        <v>7</v>
      </c>
      <c r="K370" s="15">
        <f t="shared" si="38"/>
        <v>15.909090909090908</v>
      </c>
      <c r="L370" s="16">
        <f t="shared" si="36"/>
        <v>-27.090909090909093</v>
      </c>
    </row>
    <row r="371" spans="1:12" x14ac:dyDescent="0.25">
      <c r="A371" s="11">
        <v>357</v>
      </c>
      <c r="B371" s="12" t="s">
        <v>2246</v>
      </c>
      <c r="C371" s="12" t="s">
        <v>2030</v>
      </c>
      <c r="D371" s="13" t="s">
        <v>2031</v>
      </c>
      <c r="E371" s="14">
        <v>26</v>
      </c>
      <c r="F371" s="11">
        <v>14</v>
      </c>
      <c r="G371" s="17">
        <f t="shared" si="37"/>
        <v>53.846153846153847</v>
      </c>
      <c r="H371" s="16">
        <f t="shared" si="35"/>
        <v>-6.1538461538461533</v>
      </c>
      <c r="I371" s="14">
        <v>27</v>
      </c>
      <c r="J371" s="11">
        <v>6</v>
      </c>
      <c r="K371" s="15">
        <f t="shared" si="38"/>
        <v>22.222222222222221</v>
      </c>
      <c r="L371" s="16">
        <f t="shared" si="36"/>
        <v>-20.777777777777779</v>
      </c>
    </row>
    <row r="372" spans="1:12" x14ac:dyDescent="0.25">
      <c r="A372" s="11">
        <v>358</v>
      </c>
      <c r="B372" s="12" t="s">
        <v>2245</v>
      </c>
      <c r="C372" s="12" t="s">
        <v>1838</v>
      </c>
      <c r="D372" s="13" t="s">
        <v>1839</v>
      </c>
      <c r="E372" s="14">
        <v>59</v>
      </c>
      <c r="F372" s="11">
        <v>46</v>
      </c>
      <c r="G372" s="18">
        <f t="shared" si="37"/>
        <v>77.966101694915253</v>
      </c>
      <c r="H372" s="16">
        <f t="shared" si="35"/>
        <v>17.966101694915253</v>
      </c>
      <c r="I372" s="14">
        <v>50</v>
      </c>
      <c r="J372" s="11">
        <v>31</v>
      </c>
      <c r="K372" s="17">
        <f t="shared" si="38"/>
        <v>62</v>
      </c>
      <c r="L372" s="16">
        <f t="shared" si="36"/>
        <v>19</v>
      </c>
    </row>
    <row r="373" spans="1:12" x14ac:dyDescent="0.25">
      <c r="A373" s="11">
        <v>359</v>
      </c>
      <c r="B373" s="12" t="s">
        <v>2246</v>
      </c>
      <c r="C373" s="12" t="s">
        <v>2032</v>
      </c>
      <c r="D373" s="13" t="s">
        <v>2033</v>
      </c>
      <c r="E373" s="14">
        <v>37</v>
      </c>
      <c r="F373" s="11">
        <v>12</v>
      </c>
      <c r="G373" s="15">
        <f t="shared" si="37"/>
        <v>32.432432432432435</v>
      </c>
      <c r="H373" s="16">
        <f t="shared" si="35"/>
        <v>-27.567567567567565</v>
      </c>
      <c r="I373" s="14">
        <v>32</v>
      </c>
      <c r="J373" s="11">
        <v>12</v>
      </c>
      <c r="K373" s="15">
        <f t="shared" si="38"/>
        <v>37.5</v>
      </c>
      <c r="L373" s="16">
        <f t="shared" si="36"/>
        <v>-5.5</v>
      </c>
    </row>
    <row r="374" spans="1:12" x14ac:dyDescent="0.25">
      <c r="A374" s="11">
        <v>360</v>
      </c>
      <c r="B374" s="12" t="s">
        <v>2244</v>
      </c>
      <c r="C374" s="12" t="s">
        <v>2288</v>
      </c>
      <c r="D374" s="13" t="s">
        <v>1622</v>
      </c>
      <c r="E374" s="14">
        <v>51</v>
      </c>
      <c r="F374" s="11">
        <v>26</v>
      </c>
      <c r="G374" s="17">
        <f t="shared" si="37"/>
        <v>50.980392156862742</v>
      </c>
      <c r="H374" s="16">
        <f t="shared" si="35"/>
        <v>-9.0196078431372584</v>
      </c>
      <c r="I374" s="14">
        <v>25</v>
      </c>
      <c r="J374" s="11">
        <v>5</v>
      </c>
      <c r="K374" s="15">
        <f t="shared" si="38"/>
        <v>20</v>
      </c>
      <c r="L374" s="16">
        <f t="shared" si="36"/>
        <v>-23</v>
      </c>
    </row>
    <row r="375" spans="1:12" x14ac:dyDescent="0.25">
      <c r="A375" s="11">
        <v>361</v>
      </c>
      <c r="B375" s="12" t="s">
        <v>2244</v>
      </c>
      <c r="C375" s="12" t="s">
        <v>2294</v>
      </c>
      <c r="D375" s="13" t="s">
        <v>2295</v>
      </c>
      <c r="E375" s="14">
        <v>0</v>
      </c>
      <c r="F375" s="11">
        <v>0</v>
      </c>
      <c r="G375" s="19">
        <v>0</v>
      </c>
      <c r="H375" s="16">
        <f t="shared" si="35"/>
        <v>-60</v>
      </c>
      <c r="I375" s="14">
        <v>0</v>
      </c>
      <c r="J375" s="11">
        <v>0</v>
      </c>
      <c r="K375" s="19">
        <v>0</v>
      </c>
      <c r="L375" s="16">
        <f t="shared" si="36"/>
        <v>-43</v>
      </c>
    </row>
    <row r="376" spans="1:12" x14ac:dyDescent="0.25">
      <c r="A376" s="11">
        <v>362</v>
      </c>
      <c r="B376" s="12" t="s">
        <v>2244</v>
      </c>
      <c r="C376" s="12" t="s">
        <v>2261</v>
      </c>
      <c r="D376" s="13" t="s">
        <v>2262</v>
      </c>
      <c r="E376" s="14">
        <v>39</v>
      </c>
      <c r="F376" s="11">
        <v>15</v>
      </c>
      <c r="G376" s="15">
        <f t="shared" ref="G376:G395" si="39">F376/E376*100</f>
        <v>38.461538461538467</v>
      </c>
      <c r="H376" s="16">
        <f t="shared" si="35"/>
        <v>-21.538461538461533</v>
      </c>
      <c r="I376" s="14">
        <v>10</v>
      </c>
      <c r="J376" s="11">
        <v>7</v>
      </c>
      <c r="K376" s="19">
        <f t="shared" ref="K376:K408" si="40">J376/I376*100</f>
        <v>70</v>
      </c>
      <c r="L376" s="16">
        <f t="shared" si="36"/>
        <v>27</v>
      </c>
    </row>
    <row r="377" spans="1:12" x14ac:dyDescent="0.25">
      <c r="A377" s="11">
        <v>363</v>
      </c>
      <c r="B377" s="12" t="s">
        <v>2244</v>
      </c>
      <c r="C377" s="12" t="s">
        <v>1136</v>
      </c>
      <c r="D377" s="13" t="s">
        <v>1137</v>
      </c>
      <c r="E377" s="14">
        <v>79</v>
      </c>
      <c r="F377" s="11">
        <v>49</v>
      </c>
      <c r="G377" s="17">
        <f t="shared" si="39"/>
        <v>62.025316455696199</v>
      </c>
      <c r="H377" s="16">
        <f t="shared" si="35"/>
        <v>2.0253164556961991</v>
      </c>
      <c r="I377" s="14">
        <v>28</v>
      </c>
      <c r="J377" s="11">
        <v>11</v>
      </c>
      <c r="K377" s="15">
        <f t="shared" si="40"/>
        <v>39.285714285714285</v>
      </c>
      <c r="L377" s="16">
        <f t="shared" si="36"/>
        <v>-3.7142857142857153</v>
      </c>
    </row>
    <row r="378" spans="1:12" x14ac:dyDescent="0.25">
      <c r="A378" s="11">
        <v>364</v>
      </c>
      <c r="B378" s="12" t="s">
        <v>2244</v>
      </c>
      <c r="C378" s="12" t="s">
        <v>1584</v>
      </c>
      <c r="D378" s="13" t="s">
        <v>1585</v>
      </c>
      <c r="E378" s="14">
        <v>61</v>
      </c>
      <c r="F378" s="11">
        <v>35</v>
      </c>
      <c r="G378" s="17">
        <f t="shared" si="39"/>
        <v>57.377049180327866</v>
      </c>
      <c r="H378" s="16">
        <f t="shared" si="35"/>
        <v>-2.6229508196721341</v>
      </c>
      <c r="I378" s="14">
        <v>39</v>
      </c>
      <c r="J378" s="11">
        <v>17</v>
      </c>
      <c r="K378" s="15">
        <f t="shared" si="40"/>
        <v>43.589743589743591</v>
      </c>
      <c r="L378" s="16">
        <f t="shared" si="36"/>
        <v>0.5897435897435912</v>
      </c>
    </row>
    <row r="379" spans="1:12" x14ac:dyDescent="0.25">
      <c r="A379" s="11">
        <v>365</v>
      </c>
      <c r="B379" s="12" t="s">
        <v>2244</v>
      </c>
      <c r="C379" s="12" t="s">
        <v>1212</v>
      </c>
      <c r="D379" s="13" t="s">
        <v>1213</v>
      </c>
      <c r="E379" s="14">
        <v>53</v>
      </c>
      <c r="F379" s="11">
        <v>16</v>
      </c>
      <c r="G379" s="15">
        <f t="shared" si="39"/>
        <v>30.188679245283019</v>
      </c>
      <c r="H379" s="16">
        <f t="shared" si="35"/>
        <v>-29.811320754716981</v>
      </c>
      <c r="I379" s="14">
        <v>43</v>
      </c>
      <c r="J379" s="11">
        <v>5</v>
      </c>
      <c r="K379" s="15">
        <f t="shared" si="40"/>
        <v>11.627906976744185</v>
      </c>
      <c r="L379" s="16">
        <f t="shared" si="36"/>
        <v>-31.372093023255815</v>
      </c>
    </row>
    <row r="380" spans="1:12" x14ac:dyDescent="0.25">
      <c r="A380" s="11">
        <v>366</v>
      </c>
      <c r="B380" s="12" t="s">
        <v>2242</v>
      </c>
      <c r="C380" s="12" t="s">
        <v>93</v>
      </c>
      <c r="D380" s="13" t="s">
        <v>94</v>
      </c>
      <c r="E380" s="14">
        <v>44</v>
      </c>
      <c r="F380" s="11">
        <v>9</v>
      </c>
      <c r="G380" s="15">
        <f t="shared" si="39"/>
        <v>20.454545454545457</v>
      </c>
      <c r="H380" s="16">
        <f t="shared" si="35"/>
        <v>-39.545454545454547</v>
      </c>
      <c r="I380" s="14">
        <v>54</v>
      </c>
      <c r="J380" s="11">
        <v>13</v>
      </c>
      <c r="K380" s="15">
        <f t="shared" si="40"/>
        <v>24.074074074074073</v>
      </c>
      <c r="L380" s="16">
        <f t="shared" si="36"/>
        <v>-18.925925925925927</v>
      </c>
    </row>
    <row r="381" spans="1:12" x14ac:dyDescent="0.25">
      <c r="A381" s="11">
        <v>367</v>
      </c>
      <c r="B381" s="12" t="s">
        <v>2245</v>
      </c>
      <c r="C381" s="12" t="s">
        <v>1691</v>
      </c>
      <c r="D381" s="13" t="s">
        <v>1692</v>
      </c>
      <c r="E381" s="14">
        <v>86</v>
      </c>
      <c r="F381" s="11">
        <v>43</v>
      </c>
      <c r="G381" s="17">
        <f t="shared" si="39"/>
        <v>50</v>
      </c>
      <c r="H381" s="16">
        <f t="shared" si="35"/>
        <v>-10</v>
      </c>
      <c r="I381" s="14">
        <v>71</v>
      </c>
      <c r="J381" s="11">
        <v>24</v>
      </c>
      <c r="K381" s="15">
        <f t="shared" si="40"/>
        <v>33.802816901408448</v>
      </c>
      <c r="L381" s="16">
        <f t="shared" si="36"/>
        <v>-9.1971830985915517</v>
      </c>
    </row>
    <row r="382" spans="1:12" x14ac:dyDescent="0.25">
      <c r="A382" s="11">
        <v>368</v>
      </c>
      <c r="B382" s="12" t="s">
        <v>2243</v>
      </c>
      <c r="C382" s="12" t="s">
        <v>475</v>
      </c>
      <c r="D382" s="13" t="s">
        <v>476</v>
      </c>
      <c r="E382" s="14">
        <v>46</v>
      </c>
      <c r="F382" s="11">
        <v>12</v>
      </c>
      <c r="G382" s="15">
        <f t="shared" si="39"/>
        <v>26.086956521739129</v>
      </c>
      <c r="H382" s="16">
        <f t="shared" si="35"/>
        <v>-33.913043478260875</v>
      </c>
      <c r="I382" s="14">
        <v>54</v>
      </c>
      <c r="J382" s="11">
        <v>11</v>
      </c>
      <c r="K382" s="15">
        <f t="shared" si="40"/>
        <v>20.37037037037037</v>
      </c>
      <c r="L382" s="16">
        <f t="shared" si="36"/>
        <v>-22.62962962962963</v>
      </c>
    </row>
    <row r="383" spans="1:12" x14ac:dyDescent="0.25">
      <c r="A383" s="11">
        <v>369</v>
      </c>
      <c r="B383" s="12" t="s">
        <v>2246</v>
      </c>
      <c r="C383" s="12" t="s">
        <v>2034</v>
      </c>
      <c r="D383" s="13" t="s">
        <v>2035</v>
      </c>
      <c r="E383" s="14">
        <v>64</v>
      </c>
      <c r="F383" s="11">
        <v>68</v>
      </c>
      <c r="G383" s="18">
        <f t="shared" si="39"/>
        <v>106.25</v>
      </c>
      <c r="H383" s="16">
        <f t="shared" si="35"/>
        <v>46.25</v>
      </c>
      <c r="I383" s="14">
        <v>49</v>
      </c>
      <c r="J383" s="11">
        <v>40</v>
      </c>
      <c r="K383" s="18">
        <f t="shared" si="40"/>
        <v>81.632653061224488</v>
      </c>
      <c r="L383" s="16">
        <f t="shared" si="36"/>
        <v>38.632653061224488</v>
      </c>
    </row>
    <row r="384" spans="1:12" x14ac:dyDescent="0.25">
      <c r="A384" s="11">
        <v>370</v>
      </c>
      <c r="B384" s="12" t="s">
        <v>2245</v>
      </c>
      <c r="C384" s="12" t="s">
        <v>1717</v>
      </c>
      <c r="D384" s="13" t="s">
        <v>1718</v>
      </c>
      <c r="E384" s="14">
        <v>22</v>
      </c>
      <c r="F384" s="11">
        <v>10</v>
      </c>
      <c r="G384" s="15">
        <f t="shared" si="39"/>
        <v>45.454545454545453</v>
      </c>
      <c r="H384" s="16">
        <f t="shared" si="35"/>
        <v>-14.545454545454547</v>
      </c>
      <c r="I384" s="14">
        <v>17</v>
      </c>
      <c r="J384" s="11">
        <v>5</v>
      </c>
      <c r="K384" s="19">
        <f t="shared" si="40"/>
        <v>29.411764705882355</v>
      </c>
      <c r="L384" s="16">
        <f t="shared" si="36"/>
        <v>-13.588235294117645</v>
      </c>
    </row>
    <row r="385" spans="1:12" x14ac:dyDescent="0.25">
      <c r="A385" s="11">
        <v>371</v>
      </c>
      <c r="B385" s="12" t="s">
        <v>2242</v>
      </c>
      <c r="C385" s="12" t="s">
        <v>107</v>
      </c>
      <c r="D385" s="13" t="s">
        <v>110</v>
      </c>
      <c r="E385" s="14">
        <v>50</v>
      </c>
      <c r="F385" s="11">
        <v>19</v>
      </c>
      <c r="G385" s="15">
        <f t="shared" si="39"/>
        <v>38</v>
      </c>
      <c r="H385" s="16">
        <f t="shared" si="35"/>
        <v>-22</v>
      </c>
      <c r="I385" s="14">
        <v>41</v>
      </c>
      <c r="J385" s="11">
        <v>15</v>
      </c>
      <c r="K385" s="15">
        <f t="shared" si="40"/>
        <v>36.585365853658537</v>
      </c>
      <c r="L385" s="16">
        <f t="shared" si="36"/>
        <v>-6.4146341463414629</v>
      </c>
    </row>
    <row r="386" spans="1:12" x14ac:dyDescent="0.25">
      <c r="A386" s="11">
        <v>372</v>
      </c>
      <c r="B386" s="12" t="s">
        <v>2243</v>
      </c>
      <c r="C386" s="12" t="s">
        <v>437</v>
      </c>
      <c r="D386" s="13" t="s">
        <v>438</v>
      </c>
      <c r="E386" s="14">
        <v>19</v>
      </c>
      <c r="F386" s="11">
        <v>18</v>
      </c>
      <c r="G386" s="19">
        <f t="shared" si="39"/>
        <v>94.73684210526315</v>
      </c>
      <c r="H386" s="16">
        <f t="shared" si="35"/>
        <v>34.73684210526315</v>
      </c>
      <c r="I386" s="14">
        <v>1</v>
      </c>
      <c r="J386" s="11">
        <v>1</v>
      </c>
      <c r="K386" s="19">
        <f t="shared" si="40"/>
        <v>100</v>
      </c>
      <c r="L386" s="16">
        <f t="shared" si="36"/>
        <v>57</v>
      </c>
    </row>
    <row r="387" spans="1:12" x14ac:dyDescent="0.25">
      <c r="A387" s="11">
        <v>373</v>
      </c>
      <c r="B387" s="12" t="s">
        <v>2246</v>
      </c>
      <c r="C387" s="12" t="s">
        <v>2036</v>
      </c>
      <c r="D387" s="13" t="s">
        <v>2037</v>
      </c>
      <c r="E387" s="14">
        <v>40</v>
      </c>
      <c r="F387" s="11">
        <v>24</v>
      </c>
      <c r="G387" s="17">
        <f t="shared" si="39"/>
        <v>60</v>
      </c>
      <c r="H387" s="16">
        <f t="shared" si="35"/>
        <v>0</v>
      </c>
      <c r="I387" s="14">
        <v>47</v>
      </c>
      <c r="J387" s="11">
        <v>12</v>
      </c>
      <c r="K387" s="15">
        <f t="shared" si="40"/>
        <v>25.531914893617021</v>
      </c>
      <c r="L387" s="16">
        <f t="shared" si="36"/>
        <v>-17.468085106382979</v>
      </c>
    </row>
    <row r="388" spans="1:12" x14ac:dyDescent="0.25">
      <c r="A388" s="11">
        <v>374</v>
      </c>
      <c r="B388" s="12" t="s">
        <v>2245</v>
      </c>
      <c r="C388" s="12" t="s">
        <v>1905</v>
      </c>
      <c r="D388" s="13" t="s">
        <v>1906</v>
      </c>
      <c r="E388" s="14">
        <v>284</v>
      </c>
      <c r="F388" s="11">
        <v>185</v>
      </c>
      <c r="G388" s="17">
        <f t="shared" si="39"/>
        <v>65.140845070422543</v>
      </c>
      <c r="H388" s="16">
        <f t="shared" si="35"/>
        <v>5.140845070422543</v>
      </c>
      <c r="I388" s="14">
        <v>198</v>
      </c>
      <c r="J388" s="11">
        <v>56</v>
      </c>
      <c r="K388" s="15">
        <f t="shared" si="40"/>
        <v>28.28282828282828</v>
      </c>
      <c r="L388" s="16">
        <f t="shared" si="36"/>
        <v>-14.71717171717172</v>
      </c>
    </row>
    <row r="389" spans="1:12" x14ac:dyDescent="0.25">
      <c r="A389" s="11">
        <v>375</v>
      </c>
      <c r="B389" s="12" t="s">
        <v>2242</v>
      </c>
      <c r="C389" s="12" t="s">
        <v>73</v>
      </c>
      <c r="D389" s="13" t="s">
        <v>74</v>
      </c>
      <c r="E389" s="14">
        <v>41</v>
      </c>
      <c r="F389" s="11">
        <v>16</v>
      </c>
      <c r="G389" s="15">
        <f t="shared" si="39"/>
        <v>39.024390243902438</v>
      </c>
      <c r="H389" s="16">
        <f t="shared" si="35"/>
        <v>-20.975609756097562</v>
      </c>
      <c r="I389" s="14">
        <v>32</v>
      </c>
      <c r="J389" s="11">
        <v>7</v>
      </c>
      <c r="K389" s="15">
        <f t="shared" si="40"/>
        <v>21.875</v>
      </c>
      <c r="L389" s="16">
        <f t="shared" si="36"/>
        <v>-21.125</v>
      </c>
    </row>
    <row r="390" spans="1:12" x14ac:dyDescent="0.25">
      <c r="A390" s="11">
        <v>376</v>
      </c>
      <c r="B390" s="12" t="s">
        <v>2245</v>
      </c>
      <c r="C390" s="12" t="s">
        <v>1783</v>
      </c>
      <c r="D390" s="13" t="s">
        <v>1784</v>
      </c>
      <c r="E390" s="14">
        <v>59</v>
      </c>
      <c r="F390" s="11">
        <v>62</v>
      </c>
      <c r="G390" s="18">
        <f t="shared" si="39"/>
        <v>105.08474576271188</v>
      </c>
      <c r="H390" s="16">
        <f t="shared" si="35"/>
        <v>45.084745762711876</v>
      </c>
      <c r="I390" s="14">
        <v>65</v>
      </c>
      <c r="J390" s="11">
        <v>25</v>
      </c>
      <c r="K390" s="15">
        <f t="shared" si="40"/>
        <v>38.461538461538467</v>
      </c>
      <c r="L390" s="16">
        <f t="shared" si="36"/>
        <v>-4.538461538461533</v>
      </c>
    </row>
    <row r="391" spans="1:12" x14ac:dyDescent="0.25">
      <c r="A391" s="11">
        <v>377</v>
      </c>
      <c r="B391" s="12" t="s">
        <v>2242</v>
      </c>
      <c r="C391" s="12" t="s">
        <v>13</v>
      </c>
      <c r="D391" s="13" t="s">
        <v>14</v>
      </c>
      <c r="E391" s="14">
        <v>64</v>
      </c>
      <c r="F391" s="11">
        <v>47</v>
      </c>
      <c r="G391" s="18">
        <f t="shared" si="39"/>
        <v>73.4375</v>
      </c>
      <c r="H391" s="16">
        <f t="shared" si="35"/>
        <v>13.4375</v>
      </c>
      <c r="I391" s="14">
        <v>38</v>
      </c>
      <c r="J391" s="11">
        <v>21</v>
      </c>
      <c r="K391" s="15">
        <f t="shared" si="40"/>
        <v>55.26315789473685</v>
      </c>
      <c r="L391" s="16">
        <f t="shared" si="36"/>
        <v>12.26315789473685</v>
      </c>
    </row>
    <row r="392" spans="1:12" x14ac:dyDescent="0.25">
      <c r="A392" s="11">
        <v>378</v>
      </c>
      <c r="B392" s="12" t="s">
        <v>2244</v>
      </c>
      <c r="C392" s="12" t="s">
        <v>973</v>
      </c>
      <c r="D392" s="13" t="s">
        <v>981</v>
      </c>
      <c r="E392" s="14">
        <v>58</v>
      </c>
      <c r="F392" s="11">
        <v>46</v>
      </c>
      <c r="G392" s="18">
        <f t="shared" si="39"/>
        <v>79.310344827586206</v>
      </c>
      <c r="H392" s="16">
        <f t="shared" si="35"/>
        <v>19.310344827586206</v>
      </c>
      <c r="I392" s="14">
        <v>15</v>
      </c>
      <c r="J392" s="11">
        <v>29</v>
      </c>
      <c r="K392" s="19">
        <f t="shared" si="40"/>
        <v>193.33333333333334</v>
      </c>
      <c r="L392" s="16">
        <f t="shared" si="36"/>
        <v>150.33333333333334</v>
      </c>
    </row>
    <row r="393" spans="1:12" x14ac:dyDescent="0.25">
      <c r="A393" s="11">
        <v>379</v>
      </c>
      <c r="B393" s="12" t="s">
        <v>2244</v>
      </c>
      <c r="C393" s="12" t="s">
        <v>934</v>
      </c>
      <c r="D393" s="13" t="s">
        <v>935</v>
      </c>
      <c r="E393" s="14">
        <v>52</v>
      </c>
      <c r="F393" s="11">
        <v>38</v>
      </c>
      <c r="G393" s="18">
        <f t="shared" si="39"/>
        <v>73.076923076923066</v>
      </c>
      <c r="H393" s="16">
        <f t="shared" ref="H393:H455" si="41">G393-60</f>
        <v>13.076923076923066</v>
      </c>
      <c r="I393" s="14">
        <v>48</v>
      </c>
      <c r="J393" s="11">
        <v>13</v>
      </c>
      <c r="K393" s="15">
        <f t="shared" si="40"/>
        <v>27.083333333333332</v>
      </c>
      <c r="L393" s="16">
        <f t="shared" ref="L393:L455" si="42">K393-43</f>
        <v>-15.916666666666668</v>
      </c>
    </row>
    <row r="394" spans="1:12" x14ac:dyDescent="0.25">
      <c r="A394" s="11">
        <v>380</v>
      </c>
      <c r="B394" s="12" t="s">
        <v>2242</v>
      </c>
      <c r="C394" s="12" t="s">
        <v>296</v>
      </c>
      <c r="D394" s="13" t="s">
        <v>297</v>
      </c>
      <c r="E394" s="14">
        <v>73</v>
      </c>
      <c r="F394" s="11">
        <v>34</v>
      </c>
      <c r="G394" s="15">
        <f t="shared" si="39"/>
        <v>46.575342465753423</v>
      </c>
      <c r="H394" s="16">
        <f t="shared" si="41"/>
        <v>-13.424657534246577</v>
      </c>
      <c r="I394" s="14">
        <v>3</v>
      </c>
      <c r="J394" s="11">
        <v>2</v>
      </c>
      <c r="K394" s="19">
        <f t="shared" si="40"/>
        <v>66.666666666666657</v>
      </c>
      <c r="L394" s="16">
        <f t="shared" si="42"/>
        <v>23.666666666666657</v>
      </c>
    </row>
    <row r="395" spans="1:12" x14ac:dyDescent="0.25">
      <c r="A395" s="11">
        <v>381</v>
      </c>
      <c r="B395" s="12" t="s">
        <v>2244</v>
      </c>
      <c r="C395" s="12" t="s">
        <v>991</v>
      </c>
      <c r="D395" s="13" t="s">
        <v>1005</v>
      </c>
      <c r="E395" s="14">
        <v>42</v>
      </c>
      <c r="F395" s="11">
        <v>17</v>
      </c>
      <c r="G395" s="15">
        <f t="shared" si="39"/>
        <v>40.476190476190474</v>
      </c>
      <c r="H395" s="16">
        <f t="shared" si="41"/>
        <v>-19.523809523809526</v>
      </c>
      <c r="I395" s="14">
        <v>33</v>
      </c>
      <c r="J395" s="11">
        <v>10</v>
      </c>
      <c r="K395" s="15">
        <f t="shared" si="40"/>
        <v>30.303030303030305</v>
      </c>
      <c r="L395" s="16">
        <f t="shared" si="42"/>
        <v>-12.696969696969695</v>
      </c>
    </row>
    <row r="396" spans="1:12" x14ac:dyDescent="0.25">
      <c r="A396" s="11">
        <v>382</v>
      </c>
      <c r="B396" s="12" t="s">
        <v>2243</v>
      </c>
      <c r="C396" s="12" t="s">
        <v>371</v>
      </c>
      <c r="D396" s="13" t="s">
        <v>372</v>
      </c>
      <c r="E396" s="14">
        <v>52</v>
      </c>
      <c r="F396" s="11">
        <v>31</v>
      </c>
      <c r="G396" s="17">
        <v>60</v>
      </c>
      <c r="H396" s="16">
        <f t="shared" si="41"/>
        <v>0</v>
      </c>
      <c r="I396" s="14">
        <v>8</v>
      </c>
      <c r="J396" s="11">
        <v>5</v>
      </c>
      <c r="K396" s="19">
        <f t="shared" si="40"/>
        <v>62.5</v>
      </c>
      <c r="L396" s="16">
        <f t="shared" si="42"/>
        <v>19.5</v>
      </c>
    </row>
    <row r="397" spans="1:12" x14ac:dyDescent="0.25">
      <c r="A397" s="11">
        <v>383</v>
      </c>
      <c r="B397" s="12" t="s">
        <v>2244</v>
      </c>
      <c r="C397" s="12" t="s">
        <v>1614</v>
      </c>
      <c r="D397" s="13" t="s">
        <v>1615</v>
      </c>
      <c r="E397" s="14">
        <v>70</v>
      </c>
      <c r="F397" s="11">
        <v>46</v>
      </c>
      <c r="G397" s="17">
        <f t="shared" ref="G397:G417" si="43">F397/E397*100</f>
        <v>65.714285714285708</v>
      </c>
      <c r="H397" s="16">
        <f t="shared" si="41"/>
        <v>5.7142857142857082</v>
      </c>
      <c r="I397" s="14">
        <v>46</v>
      </c>
      <c r="J397" s="11">
        <v>17</v>
      </c>
      <c r="K397" s="15">
        <f t="shared" si="40"/>
        <v>36.95652173913043</v>
      </c>
      <c r="L397" s="16">
        <f t="shared" si="42"/>
        <v>-6.0434782608695699</v>
      </c>
    </row>
    <row r="398" spans="1:12" x14ac:dyDescent="0.25">
      <c r="A398" s="11">
        <v>384</v>
      </c>
      <c r="B398" s="12" t="s">
        <v>2245</v>
      </c>
      <c r="C398" s="12" t="s">
        <v>1753</v>
      </c>
      <c r="D398" s="13" t="s">
        <v>1754</v>
      </c>
      <c r="E398" s="14">
        <v>46</v>
      </c>
      <c r="F398" s="11">
        <v>34</v>
      </c>
      <c r="G398" s="18">
        <f t="shared" si="43"/>
        <v>73.91304347826086</v>
      </c>
      <c r="H398" s="16">
        <f t="shared" si="41"/>
        <v>13.91304347826086</v>
      </c>
      <c r="I398" s="14">
        <v>42</v>
      </c>
      <c r="J398" s="11">
        <v>32</v>
      </c>
      <c r="K398" s="18">
        <f t="shared" si="40"/>
        <v>76.19047619047619</v>
      </c>
      <c r="L398" s="16">
        <f t="shared" si="42"/>
        <v>33.19047619047619</v>
      </c>
    </row>
    <row r="399" spans="1:12" x14ac:dyDescent="0.25">
      <c r="A399" s="11">
        <v>385</v>
      </c>
      <c r="B399" s="12" t="s">
        <v>2242</v>
      </c>
      <c r="C399" s="12" t="s">
        <v>152</v>
      </c>
      <c r="D399" s="13" t="s">
        <v>153</v>
      </c>
      <c r="E399" s="14">
        <v>44</v>
      </c>
      <c r="F399" s="11">
        <v>39</v>
      </c>
      <c r="G399" s="18">
        <f t="shared" si="43"/>
        <v>88.63636363636364</v>
      </c>
      <c r="H399" s="16">
        <f t="shared" si="41"/>
        <v>28.63636363636364</v>
      </c>
      <c r="I399" s="14">
        <v>23</v>
      </c>
      <c r="J399" s="11">
        <v>9</v>
      </c>
      <c r="K399" s="15">
        <f t="shared" si="40"/>
        <v>39.130434782608695</v>
      </c>
      <c r="L399" s="16">
        <f t="shared" si="42"/>
        <v>-3.8695652173913047</v>
      </c>
    </row>
    <row r="400" spans="1:12" x14ac:dyDescent="0.25">
      <c r="A400" s="11">
        <v>386</v>
      </c>
      <c r="B400" s="12" t="s">
        <v>2245</v>
      </c>
      <c r="C400" s="12" t="s">
        <v>1747</v>
      </c>
      <c r="D400" s="13" t="s">
        <v>1748</v>
      </c>
      <c r="E400" s="14">
        <v>26</v>
      </c>
      <c r="F400" s="11">
        <v>16</v>
      </c>
      <c r="G400" s="17">
        <f t="shared" si="43"/>
        <v>61.53846153846154</v>
      </c>
      <c r="H400" s="16">
        <f t="shared" si="41"/>
        <v>1.5384615384615401</v>
      </c>
      <c r="I400" s="14">
        <v>19</v>
      </c>
      <c r="J400" s="11">
        <v>9</v>
      </c>
      <c r="K400" s="19">
        <f t="shared" si="40"/>
        <v>47.368421052631575</v>
      </c>
      <c r="L400" s="16">
        <f t="shared" si="42"/>
        <v>4.3684210526315752</v>
      </c>
    </row>
    <row r="401" spans="1:12" x14ac:dyDescent="0.25">
      <c r="A401" s="11">
        <v>387</v>
      </c>
      <c r="B401" s="12" t="s">
        <v>2244</v>
      </c>
      <c r="C401" s="12" t="s">
        <v>869</v>
      </c>
      <c r="D401" s="13" t="s">
        <v>870</v>
      </c>
      <c r="E401" s="14">
        <v>30</v>
      </c>
      <c r="F401" s="11">
        <v>21</v>
      </c>
      <c r="G401" s="17">
        <f t="shared" si="43"/>
        <v>70</v>
      </c>
      <c r="H401" s="16">
        <f t="shared" si="41"/>
        <v>10</v>
      </c>
      <c r="I401" s="14">
        <v>37</v>
      </c>
      <c r="J401" s="11">
        <v>11</v>
      </c>
      <c r="K401" s="15">
        <f t="shared" si="40"/>
        <v>29.72972972972973</v>
      </c>
      <c r="L401" s="16">
        <f t="shared" si="42"/>
        <v>-13.27027027027027</v>
      </c>
    </row>
    <row r="402" spans="1:12" x14ac:dyDescent="0.25">
      <c r="A402" s="11">
        <v>388</v>
      </c>
      <c r="B402" s="12" t="s">
        <v>2242</v>
      </c>
      <c r="C402" s="12" t="s">
        <v>118</v>
      </c>
      <c r="D402" s="13" t="s">
        <v>119</v>
      </c>
      <c r="E402" s="14">
        <v>45</v>
      </c>
      <c r="F402" s="11">
        <v>24</v>
      </c>
      <c r="G402" s="17">
        <f t="shared" si="43"/>
        <v>53.333333333333336</v>
      </c>
      <c r="H402" s="16">
        <f t="shared" si="41"/>
        <v>-6.6666666666666643</v>
      </c>
      <c r="I402" s="14">
        <v>39</v>
      </c>
      <c r="J402" s="11">
        <v>21</v>
      </c>
      <c r="K402" s="15">
        <f t="shared" si="40"/>
        <v>53.846153846153847</v>
      </c>
      <c r="L402" s="16">
        <f t="shared" si="42"/>
        <v>10.846153846153847</v>
      </c>
    </row>
    <row r="403" spans="1:12" x14ac:dyDescent="0.25">
      <c r="A403" s="11">
        <v>389</v>
      </c>
      <c r="B403" s="12" t="s">
        <v>2244</v>
      </c>
      <c r="C403" s="12" t="s">
        <v>1482</v>
      </c>
      <c r="D403" s="13" t="s">
        <v>1483</v>
      </c>
      <c r="E403" s="14">
        <v>27</v>
      </c>
      <c r="F403" s="11">
        <v>30</v>
      </c>
      <c r="G403" s="18">
        <f t="shared" si="43"/>
        <v>111.11111111111111</v>
      </c>
      <c r="H403" s="16">
        <f t="shared" si="41"/>
        <v>51.111111111111114</v>
      </c>
      <c r="I403" s="14">
        <v>1</v>
      </c>
      <c r="J403" s="11">
        <v>5</v>
      </c>
      <c r="K403" s="19">
        <f t="shared" si="40"/>
        <v>500</v>
      </c>
      <c r="L403" s="16">
        <f t="shared" si="42"/>
        <v>457</v>
      </c>
    </row>
    <row r="404" spans="1:12" x14ac:dyDescent="0.25">
      <c r="A404" s="11">
        <v>390</v>
      </c>
      <c r="B404" s="12" t="s">
        <v>2244</v>
      </c>
      <c r="C404" s="12" t="s">
        <v>1258</v>
      </c>
      <c r="D404" s="13" t="s">
        <v>1259</v>
      </c>
      <c r="E404" s="14">
        <v>64</v>
      </c>
      <c r="F404" s="11">
        <v>48</v>
      </c>
      <c r="G404" s="18">
        <f t="shared" si="43"/>
        <v>75</v>
      </c>
      <c r="H404" s="16">
        <f t="shared" si="41"/>
        <v>15</v>
      </c>
      <c r="I404" s="14">
        <v>37</v>
      </c>
      <c r="J404" s="11">
        <v>16</v>
      </c>
      <c r="K404" s="15">
        <f t="shared" si="40"/>
        <v>43.243243243243242</v>
      </c>
      <c r="L404" s="16">
        <f t="shared" si="42"/>
        <v>0.24324324324324209</v>
      </c>
    </row>
    <row r="405" spans="1:12" x14ac:dyDescent="0.25">
      <c r="A405" s="11">
        <v>391</v>
      </c>
      <c r="B405" s="12" t="s">
        <v>2244</v>
      </c>
      <c r="C405" s="12" t="s">
        <v>1102</v>
      </c>
      <c r="D405" s="13" t="s">
        <v>1103</v>
      </c>
      <c r="E405" s="14">
        <v>33</v>
      </c>
      <c r="F405" s="11">
        <v>19</v>
      </c>
      <c r="G405" s="17">
        <f t="shared" si="43"/>
        <v>57.575757575757578</v>
      </c>
      <c r="H405" s="16">
        <f t="shared" si="41"/>
        <v>-2.4242424242424221</v>
      </c>
      <c r="I405" s="14">
        <v>25</v>
      </c>
      <c r="J405" s="11">
        <v>9</v>
      </c>
      <c r="K405" s="15">
        <f t="shared" si="40"/>
        <v>36</v>
      </c>
      <c r="L405" s="16">
        <f t="shared" si="42"/>
        <v>-7</v>
      </c>
    </row>
    <row r="406" spans="1:12" x14ac:dyDescent="0.25">
      <c r="A406" s="11">
        <v>392</v>
      </c>
      <c r="B406" s="12" t="s">
        <v>2243</v>
      </c>
      <c r="C406" s="12" t="s">
        <v>356</v>
      </c>
      <c r="D406" s="13" t="s">
        <v>357</v>
      </c>
      <c r="E406" s="14">
        <v>131</v>
      </c>
      <c r="F406" s="11">
        <v>112</v>
      </c>
      <c r="G406" s="18">
        <f t="shared" si="43"/>
        <v>85.496183206106863</v>
      </c>
      <c r="H406" s="16">
        <f t="shared" si="41"/>
        <v>25.496183206106863</v>
      </c>
      <c r="I406" s="14">
        <v>75</v>
      </c>
      <c r="J406" s="11">
        <v>38</v>
      </c>
      <c r="K406" s="15">
        <f t="shared" si="40"/>
        <v>50.666666666666671</v>
      </c>
      <c r="L406" s="16">
        <f t="shared" si="42"/>
        <v>7.6666666666666714</v>
      </c>
    </row>
    <row r="407" spans="1:12" x14ac:dyDescent="0.25">
      <c r="A407" s="11">
        <v>393</v>
      </c>
      <c r="B407" s="12" t="s">
        <v>2242</v>
      </c>
      <c r="C407" s="12" t="s">
        <v>43</v>
      </c>
      <c r="D407" s="13" t="s">
        <v>44</v>
      </c>
      <c r="E407" s="14">
        <v>47</v>
      </c>
      <c r="F407" s="11">
        <v>16</v>
      </c>
      <c r="G407" s="15">
        <f t="shared" si="43"/>
        <v>34.042553191489361</v>
      </c>
      <c r="H407" s="16">
        <f t="shared" si="41"/>
        <v>-25.957446808510639</v>
      </c>
      <c r="I407" s="14">
        <v>30</v>
      </c>
      <c r="J407" s="11">
        <v>8</v>
      </c>
      <c r="K407" s="15">
        <f t="shared" si="40"/>
        <v>26.666666666666668</v>
      </c>
      <c r="L407" s="16">
        <f t="shared" si="42"/>
        <v>-16.333333333333332</v>
      </c>
    </row>
    <row r="408" spans="1:12" x14ac:dyDescent="0.25">
      <c r="A408" s="11">
        <v>394</v>
      </c>
      <c r="B408" s="12" t="s">
        <v>2244</v>
      </c>
      <c r="C408" s="12" t="s">
        <v>991</v>
      </c>
      <c r="D408" s="13" t="s">
        <v>2277</v>
      </c>
      <c r="E408" s="14">
        <v>26</v>
      </c>
      <c r="F408" s="11">
        <v>19</v>
      </c>
      <c r="G408" s="18">
        <f t="shared" si="43"/>
        <v>73.076923076923066</v>
      </c>
      <c r="H408" s="16">
        <f t="shared" si="41"/>
        <v>13.076923076923066</v>
      </c>
      <c r="I408" s="14">
        <v>20</v>
      </c>
      <c r="J408" s="11">
        <v>6</v>
      </c>
      <c r="K408" s="15">
        <f t="shared" si="40"/>
        <v>30</v>
      </c>
      <c r="L408" s="16">
        <f t="shared" si="42"/>
        <v>-13</v>
      </c>
    </row>
    <row r="409" spans="1:12" x14ac:dyDescent="0.25">
      <c r="A409" s="11">
        <v>395</v>
      </c>
      <c r="B409" s="12" t="s">
        <v>2244</v>
      </c>
      <c r="C409" s="12" t="s">
        <v>2257</v>
      </c>
      <c r="D409" s="13" t="s">
        <v>2258</v>
      </c>
      <c r="E409" s="14">
        <v>2</v>
      </c>
      <c r="F409" s="11">
        <v>1</v>
      </c>
      <c r="G409" s="19">
        <f t="shared" si="43"/>
        <v>50</v>
      </c>
      <c r="H409" s="16">
        <f t="shared" si="41"/>
        <v>-10</v>
      </c>
      <c r="I409" s="14">
        <v>0</v>
      </c>
      <c r="J409" s="11">
        <v>0</v>
      </c>
      <c r="K409" s="19">
        <v>0</v>
      </c>
      <c r="L409" s="16">
        <f t="shared" si="42"/>
        <v>-43</v>
      </c>
    </row>
    <row r="410" spans="1:12" x14ac:dyDescent="0.25">
      <c r="A410" s="11">
        <v>396</v>
      </c>
      <c r="B410" s="12" t="s">
        <v>2244</v>
      </c>
      <c r="C410" s="12" t="s">
        <v>826</v>
      </c>
      <c r="D410" s="13" t="s">
        <v>827</v>
      </c>
      <c r="E410" s="14">
        <v>71</v>
      </c>
      <c r="F410" s="11">
        <v>51</v>
      </c>
      <c r="G410" s="18">
        <f t="shared" si="43"/>
        <v>71.83098591549296</v>
      </c>
      <c r="H410" s="16">
        <f t="shared" si="41"/>
        <v>11.83098591549296</v>
      </c>
      <c r="I410" s="14">
        <v>34</v>
      </c>
      <c r="J410" s="11">
        <v>19</v>
      </c>
      <c r="K410" s="15">
        <f t="shared" ref="K410:K417" si="44">J410/I410*100</f>
        <v>55.882352941176471</v>
      </c>
      <c r="L410" s="16">
        <f t="shared" si="42"/>
        <v>12.882352941176471</v>
      </c>
    </row>
    <row r="411" spans="1:12" x14ac:dyDescent="0.25">
      <c r="A411" s="11">
        <v>397</v>
      </c>
      <c r="B411" s="12" t="s">
        <v>2246</v>
      </c>
      <c r="C411" s="12" t="s">
        <v>2010</v>
      </c>
      <c r="D411" s="13" t="s">
        <v>2038</v>
      </c>
      <c r="E411" s="14">
        <v>20</v>
      </c>
      <c r="F411" s="11">
        <v>10</v>
      </c>
      <c r="G411" s="17">
        <f t="shared" si="43"/>
        <v>50</v>
      </c>
      <c r="H411" s="16">
        <f t="shared" si="41"/>
        <v>-10</v>
      </c>
      <c r="I411" s="14">
        <v>17</v>
      </c>
      <c r="J411" s="11">
        <v>4</v>
      </c>
      <c r="K411" s="19">
        <f t="shared" si="44"/>
        <v>23.52941176470588</v>
      </c>
      <c r="L411" s="16">
        <f t="shared" si="42"/>
        <v>-19.47058823529412</v>
      </c>
    </row>
    <row r="412" spans="1:12" x14ac:dyDescent="0.25">
      <c r="A412" s="11">
        <v>398</v>
      </c>
      <c r="B412" s="12" t="s">
        <v>2244</v>
      </c>
      <c r="C412" s="12" t="s">
        <v>1502</v>
      </c>
      <c r="D412" s="13" t="s">
        <v>1503</v>
      </c>
      <c r="E412" s="14">
        <v>35</v>
      </c>
      <c r="F412" s="11">
        <v>24</v>
      </c>
      <c r="G412" s="17">
        <f t="shared" si="43"/>
        <v>68.571428571428569</v>
      </c>
      <c r="H412" s="16">
        <f t="shared" si="41"/>
        <v>8.5714285714285694</v>
      </c>
      <c r="I412" s="14">
        <v>47</v>
      </c>
      <c r="J412" s="11">
        <v>22</v>
      </c>
      <c r="K412" s="15">
        <f t="shared" si="44"/>
        <v>46.808510638297875</v>
      </c>
      <c r="L412" s="16">
        <f t="shared" si="42"/>
        <v>3.8085106382978751</v>
      </c>
    </row>
    <row r="413" spans="1:12" x14ac:dyDescent="0.25">
      <c r="A413" s="11">
        <v>399</v>
      </c>
      <c r="B413" s="12" t="s">
        <v>2243</v>
      </c>
      <c r="C413" s="12" t="s">
        <v>352</v>
      </c>
      <c r="D413" s="13" t="s">
        <v>353</v>
      </c>
      <c r="E413" s="14">
        <v>86</v>
      </c>
      <c r="F413" s="11">
        <v>45</v>
      </c>
      <c r="G413" s="17">
        <f t="shared" si="43"/>
        <v>52.325581395348841</v>
      </c>
      <c r="H413" s="16">
        <f t="shared" si="41"/>
        <v>-7.6744186046511587</v>
      </c>
      <c r="I413" s="14">
        <v>72</v>
      </c>
      <c r="J413" s="11">
        <v>34</v>
      </c>
      <c r="K413" s="15">
        <f t="shared" si="44"/>
        <v>47.222222222222221</v>
      </c>
      <c r="L413" s="16">
        <f t="shared" si="42"/>
        <v>4.2222222222222214</v>
      </c>
    </row>
    <row r="414" spans="1:12" x14ac:dyDescent="0.25">
      <c r="A414" s="11">
        <v>400</v>
      </c>
      <c r="B414" s="12" t="s">
        <v>2244</v>
      </c>
      <c r="C414" s="12" t="s">
        <v>973</v>
      </c>
      <c r="D414" s="13" t="s">
        <v>975</v>
      </c>
      <c r="E414" s="14">
        <v>44</v>
      </c>
      <c r="F414" s="11">
        <v>26</v>
      </c>
      <c r="G414" s="17">
        <f t="shared" si="43"/>
        <v>59.090909090909093</v>
      </c>
      <c r="H414" s="16">
        <f t="shared" si="41"/>
        <v>-0.90909090909090651</v>
      </c>
      <c r="I414" s="14">
        <v>39</v>
      </c>
      <c r="J414" s="11">
        <v>27</v>
      </c>
      <c r="K414" s="17">
        <f t="shared" si="44"/>
        <v>69.230769230769226</v>
      </c>
      <c r="L414" s="16">
        <f t="shared" si="42"/>
        <v>26.230769230769226</v>
      </c>
    </row>
    <row r="415" spans="1:12" x14ac:dyDescent="0.25">
      <c r="A415" s="11">
        <v>401</v>
      </c>
      <c r="B415" s="12" t="s">
        <v>2243</v>
      </c>
      <c r="C415" s="12" t="s">
        <v>403</v>
      </c>
      <c r="D415" s="13" t="s">
        <v>404</v>
      </c>
      <c r="E415" s="14">
        <v>58</v>
      </c>
      <c r="F415" s="11">
        <v>46</v>
      </c>
      <c r="G415" s="18">
        <f t="shared" si="43"/>
        <v>79.310344827586206</v>
      </c>
      <c r="H415" s="16">
        <f t="shared" si="41"/>
        <v>19.310344827586206</v>
      </c>
      <c r="I415" s="14">
        <v>53</v>
      </c>
      <c r="J415" s="11">
        <v>35</v>
      </c>
      <c r="K415" s="17">
        <f t="shared" si="44"/>
        <v>66.037735849056602</v>
      </c>
      <c r="L415" s="16">
        <f t="shared" si="42"/>
        <v>23.037735849056602</v>
      </c>
    </row>
    <row r="416" spans="1:12" x14ac:dyDescent="0.25">
      <c r="A416" s="11">
        <v>402</v>
      </c>
      <c r="B416" s="12" t="s">
        <v>2244</v>
      </c>
      <c r="C416" s="12" t="s">
        <v>1228</v>
      </c>
      <c r="D416" s="13" t="s">
        <v>1229</v>
      </c>
      <c r="E416" s="14">
        <v>44</v>
      </c>
      <c r="F416" s="11">
        <v>31</v>
      </c>
      <c r="G416" s="17">
        <f t="shared" si="43"/>
        <v>70.454545454545453</v>
      </c>
      <c r="H416" s="16">
        <f t="shared" si="41"/>
        <v>10.454545454545453</v>
      </c>
      <c r="I416" s="14">
        <v>52</v>
      </c>
      <c r="J416" s="11">
        <v>16</v>
      </c>
      <c r="K416" s="15">
        <f t="shared" si="44"/>
        <v>30.76923076923077</v>
      </c>
      <c r="L416" s="16">
        <f t="shared" si="42"/>
        <v>-12.23076923076923</v>
      </c>
    </row>
    <row r="417" spans="1:12" x14ac:dyDescent="0.25">
      <c r="A417" s="11">
        <v>403</v>
      </c>
      <c r="B417" s="12" t="s">
        <v>2246</v>
      </c>
      <c r="C417" s="12" t="s">
        <v>2314</v>
      </c>
      <c r="D417" s="13" t="s">
        <v>2039</v>
      </c>
      <c r="E417" s="14">
        <v>42</v>
      </c>
      <c r="F417" s="11">
        <v>28</v>
      </c>
      <c r="G417" s="17">
        <f t="shared" si="43"/>
        <v>66.666666666666657</v>
      </c>
      <c r="H417" s="16">
        <f t="shared" si="41"/>
        <v>6.6666666666666572</v>
      </c>
      <c r="I417" s="14">
        <v>5</v>
      </c>
      <c r="J417" s="11">
        <v>0</v>
      </c>
      <c r="K417" s="19">
        <f t="shared" si="44"/>
        <v>0</v>
      </c>
      <c r="L417" s="16">
        <f t="shared" si="42"/>
        <v>-43</v>
      </c>
    </row>
    <row r="418" spans="1:12" x14ac:dyDescent="0.25">
      <c r="A418" s="11">
        <v>404</v>
      </c>
      <c r="B418" s="12" t="s">
        <v>2244</v>
      </c>
      <c r="C418" s="12" t="s">
        <v>789</v>
      </c>
      <c r="D418" s="13" t="s">
        <v>2265</v>
      </c>
      <c r="E418" s="14">
        <v>0</v>
      </c>
      <c r="F418" s="11">
        <v>0</v>
      </c>
      <c r="G418" s="19">
        <v>0</v>
      </c>
      <c r="H418" s="16">
        <f t="shared" si="41"/>
        <v>-60</v>
      </c>
      <c r="I418" s="14">
        <v>0</v>
      </c>
      <c r="J418" s="11">
        <v>0</v>
      </c>
      <c r="K418" s="19">
        <v>0</v>
      </c>
      <c r="L418" s="16">
        <f t="shared" si="42"/>
        <v>-43</v>
      </c>
    </row>
    <row r="419" spans="1:12" x14ac:dyDescent="0.25">
      <c r="A419" s="11">
        <v>405</v>
      </c>
      <c r="B419" s="12" t="s">
        <v>2242</v>
      </c>
      <c r="C419" s="12" t="s">
        <v>75</v>
      </c>
      <c r="D419" s="13" t="s">
        <v>76</v>
      </c>
      <c r="E419" s="14">
        <v>65</v>
      </c>
      <c r="F419" s="11">
        <v>37</v>
      </c>
      <c r="G419" s="17">
        <f t="shared" ref="G419:G437" si="45">F419/E419*100</f>
        <v>56.92307692307692</v>
      </c>
      <c r="H419" s="16">
        <f t="shared" si="41"/>
        <v>-3.0769230769230802</v>
      </c>
      <c r="I419" s="14">
        <v>43</v>
      </c>
      <c r="J419" s="11">
        <v>5</v>
      </c>
      <c r="K419" s="15">
        <f t="shared" ref="K419:K437" si="46">J419/I419*100</f>
        <v>11.627906976744185</v>
      </c>
      <c r="L419" s="16">
        <f t="shared" si="42"/>
        <v>-31.372093023255815</v>
      </c>
    </row>
    <row r="420" spans="1:12" x14ac:dyDescent="0.25">
      <c r="A420" s="11">
        <v>406</v>
      </c>
      <c r="B420" s="12" t="s">
        <v>2244</v>
      </c>
      <c r="C420" s="12" t="s">
        <v>755</v>
      </c>
      <c r="D420" s="13" t="s">
        <v>756</v>
      </c>
      <c r="E420" s="14">
        <v>52</v>
      </c>
      <c r="F420" s="11">
        <v>52</v>
      </c>
      <c r="G420" s="18">
        <f t="shared" si="45"/>
        <v>100</v>
      </c>
      <c r="H420" s="16">
        <f t="shared" si="41"/>
        <v>40</v>
      </c>
      <c r="I420" s="14">
        <v>18</v>
      </c>
      <c r="J420" s="11">
        <v>29</v>
      </c>
      <c r="K420" s="19">
        <f t="shared" si="46"/>
        <v>161.11111111111111</v>
      </c>
      <c r="L420" s="16">
        <f t="shared" si="42"/>
        <v>118.11111111111111</v>
      </c>
    </row>
    <row r="421" spans="1:12" x14ac:dyDescent="0.25">
      <c r="A421" s="11">
        <v>407</v>
      </c>
      <c r="B421" s="12" t="s">
        <v>2246</v>
      </c>
      <c r="C421" s="12" t="s">
        <v>2040</v>
      </c>
      <c r="D421" s="13" t="s">
        <v>2041</v>
      </c>
      <c r="E421" s="14">
        <v>62</v>
      </c>
      <c r="F421" s="11">
        <v>48</v>
      </c>
      <c r="G421" s="18">
        <f t="shared" si="45"/>
        <v>77.41935483870968</v>
      </c>
      <c r="H421" s="16">
        <f t="shared" si="41"/>
        <v>17.41935483870968</v>
      </c>
      <c r="I421" s="14">
        <v>45</v>
      </c>
      <c r="J421" s="11">
        <v>27</v>
      </c>
      <c r="K421" s="17">
        <f t="shared" si="46"/>
        <v>60</v>
      </c>
      <c r="L421" s="16">
        <f t="shared" si="42"/>
        <v>17</v>
      </c>
    </row>
    <row r="422" spans="1:12" x14ac:dyDescent="0.25">
      <c r="A422" s="11">
        <v>408</v>
      </c>
      <c r="B422" s="12" t="s">
        <v>2246</v>
      </c>
      <c r="C422" s="12" t="s">
        <v>2042</v>
      </c>
      <c r="D422" s="13" t="s">
        <v>2043</v>
      </c>
      <c r="E422" s="14">
        <v>39</v>
      </c>
      <c r="F422" s="11">
        <v>29</v>
      </c>
      <c r="G422" s="18">
        <f t="shared" si="45"/>
        <v>74.358974358974365</v>
      </c>
      <c r="H422" s="16">
        <f t="shared" si="41"/>
        <v>14.358974358974365</v>
      </c>
      <c r="I422" s="14">
        <v>27</v>
      </c>
      <c r="J422" s="11">
        <v>7</v>
      </c>
      <c r="K422" s="15">
        <f t="shared" si="46"/>
        <v>25.925925925925924</v>
      </c>
      <c r="L422" s="16">
        <f t="shared" si="42"/>
        <v>-17.074074074074076</v>
      </c>
    </row>
    <row r="423" spans="1:12" x14ac:dyDescent="0.25">
      <c r="A423" s="11">
        <v>409</v>
      </c>
      <c r="B423" s="12" t="s">
        <v>2246</v>
      </c>
      <c r="C423" s="12" t="s">
        <v>2044</v>
      </c>
      <c r="D423" s="13" t="s">
        <v>2045</v>
      </c>
      <c r="E423" s="14">
        <v>46</v>
      </c>
      <c r="F423" s="11">
        <v>29</v>
      </c>
      <c r="G423" s="17">
        <f t="shared" si="45"/>
        <v>63.04347826086957</v>
      </c>
      <c r="H423" s="16">
        <f t="shared" si="41"/>
        <v>3.0434782608695699</v>
      </c>
      <c r="I423" s="14">
        <v>41</v>
      </c>
      <c r="J423" s="11">
        <v>13</v>
      </c>
      <c r="K423" s="15">
        <f t="shared" si="46"/>
        <v>31.707317073170731</v>
      </c>
      <c r="L423" s="16">
        <f t="shared" si="42"/>
        <v>-11.292682926829269</v>
      </c>
    </row>
    <row r="424" spans="1:12" x14ac:dyDescent="0.25">
      <c r="A424" s="11">
        <v>410</v>
      </c>
      <c r="B424" s="12" t="s">
        <v>2244</v>
      </c>
      <c r="C424" s="12" t="s">
        <v>1226</v>
      </c>
      <c r="D424" s="13" t="s">
        <v>1227</v>
      </c>
      <c r="E424" s="14">
        <v>40</v>
      </c>
      <c r="F424" s="11">
        <v>23</v>
      </c>
      <c r="G424" s="17">
        <f t="shared" si="45"/>
        <v>57.499999999999993</v>
      </c>
      <c r="H424" s="16">
        <f t="shared" si="41"/>
        <v>-2.5000000000000071</v>
      </c>
      <c r="I424" s="14">
        <v>27</v>
      </c>
      <c r="J424" s="11">
        <v>18</v>
      </c>
      <c r="K424" s="17">
        <f t="shared" si="46"/>
        <v>66.666666666666657</v>
      </c>
      <c r="L424" s="16">
        <f t="shared" si="42"/>
        <v>23.666666666666657</v>
      </c>
    </row>
    <row r="425" spans="1:12" x14ac:dyDescent="0.25">
      <c r="A425" s="11">
        <v>411</v>
      </c>
      <c r="B425" s="12" t="s">
        <v>2242</v>
      </c>
      <c r="C425" s="12" t="s">
        <v>320</v>
      </c>
      <c r="D425" s="13" t="s">
        <v>321</v>
      </c>
      <c r="E425" s="14">
        <v>89</v>
      </c>
      <c r="F425" s="11">
        <v>54</v>
      </c>
      <c r="G425" s="17">
        <f t="shared" si="45"/>
        <v>60.674157303370791</v>
      </c>
      <c r="H425" s="16">
        <f t="shared" si="41"/>
        <v>0.67415730337079083</v>
      </c>
      <c r="I425" s="14">
        <v>79</v>
      </c>
      <c r="J425" s="11">
        <v>36</v>
      </c>
      <c r="K425" s="15">
        <f t="shared" si="46"/>
        <v>45.569620253164558</v>
      </c>
      <c r="L425" s="16">
        <f t="shared" si="42"/>
        <v>2.5696202531645582</v>
      </c>
    </row>
    <row r="426" spans="1:12" x14ac:dyDescent="0.25">
      <c r="A426" s="11">
        <v>412</v>
      </c>
      <c r="B426" s="12" t="s">
        <v>2246</v>
      </c>
      <c r="C426" s="12" t="s">
        <v>2046</v>
      </c>
      <c r="D426" s="13" t="s">
        <v>2047</v>
      </c>
      <c r="E426" s="14">
        <v>47</v>
      </c>
      <c r="F426" s="11">
        <v>26</v>
      </c>
      <c r="G426" s="17">
        <f t="shared" si="45"/>
        <v>55.319148936170215</v>
      </c>
      <c r="H426" s="16">
        <f t="shared" si="41"/>
        <v>-4.6808510638297847</v>
      </c>
      <c r="I426" s="14">
        <v>12</v>
      </c>
      <c r="J426" s="11">
        <v>13</v>
      </c>
      <c r="K426" s="19">
        <f t="shared" si="46"/>
        <v>108.33333333333333</v>
      </c>
      <c r="L426" s="16">
        <f t="shared" si="42"/>
        <v>65.333333333333329</v>
      </c>
    </row>
    <row r="427" spans="1:12" x14ac:dyDescent="0.25">
      <c r="A427" s="11">
        <v>413</v>
      </c>
      <c r="B427" s="12" t="s">
        <v>2243</v>
      </c>
      <c r="C427" s="12" t="s">
        <v>527</v>
      </c>
      <c r="D427" s="13" t="s">
        <v>528</v>
      </c>
      <c r="E427" s="14">
        <v>48</v>
      </c>
      <c r="F427" s="11">
        <v>43</v>
      </c>
      <c r="G427" s="18">
        <f t="shared" si="45"/>
        <v>89.583333333333343</v>
      </c>
      <c r="H427" s="16">
        <f t="shared" si="41"/>
        <v>29.583333333333343</v>
      </c>
      <c r="I427" s="14">
        <v>33</v>
      </c>
      <c r="J427" s="11">
        <v>12</v>
      </c>
      <c r="K427" s="15">
        <f t="shared" si="46"/>
        <v>36.363636363636367</v>
      </c>
      <c r="L427" s="16">
        <f t="shared" si="42"/>
        <v>-6.6363636363636331</v>
      </c>
    </row>
    <row r="428" spans="1:12" x14ac:dyDescent="0.25">
      <c r="A428" s="11">
        <v>414</v>
      </c>
      <c r="B428" s="12" t="s">
        <v>2242</v>
      </c>
      <c r="C428" s="12" t="s">
        <v>35</v>
      </c>
      <c r="D428" s="13" t="s">
        <v>36</v>
      </c>
      <c r="E428" s="14">
        <v>46</v>
      </c>
      <c r="F428" s="11">
        <v>19</v>
      </c>
      <c r="G428" s="15">
        <f t="shared" si="45"/>
        <v>41.304347826086953</v>
      </c>
      <c r="H428" s="16">
        <f t="shared" si="41"/>
        <v>-18.695652173913047</v>
      </c>
      <c r="I428" s="14">
        <v>34</v>
      </c>
      <c r="J428" s="11">
        <v>9</v>
      </c>
      <c r="K428" s="15">
        <f t="shared" si="46"/>
        <v>26.47058823529412</v>
      </c>
      <c r="L428" s="16">
        <f t="shared" si="42"/>
        <v>-16.52941176470588</v>
      </c>
    </row>
    <row r="429" spans="1:12" x14ac:dyDescent="0.25">
      <c r="A429" s="11">
        <v>415</v>
      </c>
      <c r="B429" s="12" t="s">
        <v>2244</v>
      </c>
      <c r="C429" s="12" t="s">
        <v>2278</v>
      </c>
      <c r="D429" s="13" t="s">
        <v>2279</v>
      </c>
      <c r="E429" s="14">
        <v>47</v>
      </c>
      <c r="F429" s="11">
        <v>47</v>
      </c>
      <c r="G429" s="18">
        <f t="shared" si="45"/>
        <v>100</v>
      </c>
      <c r="H429" s="16">
        <f t="shared" si="41"/>
        <v>40</v>
      </c>
      <c r="I429" s="14">
        <v>38</v>
      </c>
      <c r="J429" s="11">
        <v>28</v>
      </c>
      <c r="K429" s="18">
        <f t="shared" si="46"/>
        <v>73.68421052631578</v>
      </c>
      <c r="L429" s="16">
        <f t="shared" si="42"/>
        <v>30.68421052631578</v>
      </c>
    </row>
    <row r="430" spans="1:12" x14ac:dyDescent="0.25">
      <c r="A430" s="11">
        <v>416</v>
      </c>
      <c r="B430" s="12" t="s">
        <v>2244</v>
      </c>
      <c r="C430" s="12" t="s">
        <v>1393</v>
      </c>
      <c r="D430" s="13" t="s">
        <v>1394</v>
      </c>
      <c r="E430" s="14">
        <v>57</v>
      </c>
      <c r="F430" s="11">
        <v>27</v>
      </c>
      <c r="G430" s="15">
        <f t="shared" si="45"/>
        <v>47.368421052631575</v>
      </c>
      <c r="H430" s="16">
        <f t="shared" si="41"/>
        <v>-12.631578947368425</v>
      </c>
      <c r="I430" s="14">
        <v>45</v>
      </c>
      <c r="J430" s="11">
        <v>11</v>
      </c>
      <c r="K430" s="15">
        <f t="shared" si="46"/>
        <v>24.444444444444443</v>
      </c>
      <c r="L430" s="16">
        <f t="shared" si="42"/>
        <v>-18.555555555555557</v>
      </c>
    </row>
    <row r="431" spans="1:12" x14ac:dyDescent="0.25">
      <c r="A431" s="11">
        <v>417</v>
      </c>
      <c r="B431" s="12" t="s">
        <v>2243</v>
      </c>
      <c r="C431" s="12" t="s">
        <v>615</v>
      </c>
      <c r="D431" s="13" t="s">
        <v>616</v>
      </c>
      <c r="E431" s="14">
        <v>47</v>
      </c>
      <c r="F431" s="11">
        <v>33</v>
      </c>
      <c r="G431" s="17">
        <f t="shared" si="45"/>
        <v>70.212765957446805</v>
      </c>
      <c r="H431" s="16">
        <f t="shared" si="41"/>
        <v>10.212765957446805</v>
      </c>
      <c r="I431" s="14">
        <v>27</v>
      </c>
      <c r="J431" s="11">
        <v>13</v>
      </c>
      <c r="K431" s="15">
        <f t="shared" si="46"/>
        <v>48.148148148148145</v>
      </c>
      <c r="L431" s="16">
        <f t="shared" si="42"/>
        <v>5.1481481481481453</v>
      </c>
    </row>
    <row r="432" spans="1:12" x14ac:dyDescent="0.25">
      <c r="A432" s="11">
        <v>418</v>
      </c>
      <c r="B432" s="12" t="s">
        <v>2246</v>
      </c>
      <c r="C432" s="12" t="s">
        <v>2048</v>
      </c>
      <c r="D432" s="13" t="s">
        <v>2049</v>
      </c>
      <c r="E432" s="14">
        <v>95</v>
      </c>
      <c r="F432" s="11">
        <v>43</v>
      </c>
      <c r="G432" s="15">
        <f t="shared" si="45"/>
        <v>45.263157894736842</v>
      </c>
      <c r="H432" s="16">
        <f t="shared" si="41"/>
        <v>-14.736842105263158</v>
      </c>
      <c r="I432" s="14">
        <v>72</v>
      </c>
      <c r="J432" s="11">
        <v>24</v>
      </c>
      <c r="K432" s="15">
        <f t="shared" si="46"/>
        <v>33.333333333333329</v>
      </c>
      <c r="L432" s="16">
        <f t="shared" si="42"/>
        <v>-9.6666666666666714</v>
      </c>
    </row>
    <row r="433" spans="1:12" x14ac:dyDescent="0.25">
      <c r="A433" s="11">
        <v>419</v>
      </c>
      <c r="B433" s="12" t="s">
        <v>2244</v>
      </c>
      <c r="C433" s="12" t="s">
        <v>1494</v>
      </c>
      <c r="D433" s="13" t="s">
        <v>1495</v>
      </c>
      <c r="E433" s="14">
        <v>48</v>
      </c>
      <c r="F433" s="11">
        <v>29</v>
      </c>
      <c r="G433" s="17">
        <f t="shared" si="45"/>
        <v>60.416666666666664</v>
      </c>
      <c r="H433" s="16">
        <f t="shared" si="41"/>
        <v>0.4166666666666643</v>
      </c>
      <c r="I433" s="14">
        <v>55</v>
      </c>
      <c r="J433" s="11">
        <v>32</v>
      </c>
      <c r="K433" s="15">
        <f t="shared" si="46"/>
        <v>58.18181818181818</v>
      </c>
      <c r="L433" s="16">
        <f t="shared" si="42"/>
        <v>15.18181818181818</v>
      </c>
    </row>
    <row r="434" spans="1:12" x14ac:dyDescent="0.25">
      <c r="A434" s="11">
        <v>420</v>
      </c>
      <c r="B434" s="12" t="s">
        <v>2245</v>
      </c>
      <c r="C434" s="12" t="s">
        <v>1848</v>
      </c>
      <c r="D434" s="13" t="s">
        <v>1849</v>
      </c>
      <c r="E434" s="14">
        <v>49</v>
      </c>
      <c r="F434" s="11">
        <v>23</v>
      </c>
      <c r="G434" s="15">
        <f t="shared" si="45"/>
        <v>46.938775510204081</v>
      </c>
      <c r="H434" s="16">
        <f t="shared" si="41"/>
        <v>-13.061224489795919</v>
      </c>
      <c r="I434" s="14">
        <v>31</v>
      </c>
      <c r="J434" s="11">
        <v>26</v>
      </c>
      <c r="K434" s="18">
        <f t="shared" si="46"/>
        <v>83.870967741935488</v>
      </c>
      <c r="L434" s="16">
        <f t="shared" si="42"/>
        <v>40.870967741935488</v>
      </c>
    </row>
    <row r="435" spans="1:12" x14ac:dyDescent="0.25">
      <c r="A435" s="11">
        <v>421</v>
      </c>
      <c r="B435" s="12" t="s">
        <v>2242</v>
      </c>
      <c r="C435" s="12" t="s">
        <v>185</v>
      </c>
      <c r="D435" s="13" t="s">
        <v>186</v>
      </c>
      <c r="E435" s="14">
        <v>63</v>
      </c>
      <c r="F435" s="11">
        <v>45</v>
      </c>
      <c r="G435" s="18">
        <f t="shared" si="45"/>
        <v>71.428571428571431</v>
      </c>
      <c r="H435" s="16">
        <f t="shared" si="41"/>
        <v>11.428571428571431</v>
      </c>
      <c r="I435" s="14">
        <v>50</v>
      </c>
      <c r="J435" s="11">
        <v>28</v>
      </c>
      <c r="K435" s="15">
        <f t="shared" si="46"/>
        <v>56.000000000000007</v>
      </c>
      <c r="L435" s="16">
        <f t="shared" si="42"/>
        <v>13.000000000000007</v>
      </c>
    </row>
    <row r="436" spans="1:12" x14ac:dyDescent="0.25">
      <c r="A436" s="11">
        <v>422</v>
      </c>
      <c r="B436" s="12" t="s">
        <v>2244</v>
      </c>
      <c r="C436" s="12" t="s">
        <v>787</v>
      </c>
      <c r="D436" s="13" t="s">
        <v>788</v>
      </c>
      <c r="E436" s="14">
        <v>36</v>
      </c>
      <c r="F436" s="11">
        <v>7</v>
      </c>
      <c r="G436" s="15">
        <f t="shared" si="45"/>
        <v>19.444444444444446</v>
      </c>
      <c r="H436" s="16">
        <f t="shared" si="41"/>
        <v>-40.555555555555557</v>
      </c>
      <c r="I436" s="14">
        <v>36</v>
      </c>
      <c r="J436" s="11">
        <v>4</v>
      </c>
      <c r="K436" s="15">
        <f t="shared" si="46"/>
        <v>11.111111111111111</v>
      </c>
      <c r="L436" s="16">
        <f t="shared" si="42"/>
        <v>-31.888888888888889</v>
      </c>
    </row>
    <row r="437" spans="1:12" x14ac:dyDescent="0.25">
      <c r="A437" s="11">
        <v>423</v>
      </c>
      <c r="B437" s="12" t="s">
        <v>2242</v>
      </c>
      <c r="C437" s="12" t="s">
        <v>191</v>
      </c>
      <c r="D437" s="13" t="s">
        <v>192</v>
      </c>
      <c r="E437" s="14">
        <v>20</v>
      </c>
      <c r="F437" s="11">
        <v>11</v>
      </c>
      <c r="G437" s="17">
        <f t="shared" si="45"/>
        <v>55.000000000000007</v>
      </c>
      <c r="H437" s="16">
        <f t="shared" si="41"/>
        <v>-4.9999999999999929</v>
      </c>
      <c r="I437" s="14">
        <v>13</v>
      </c>
      <c r="J437" s="11">
        <v>2</v>
      </c>
      <c r="K437" s="19">
        <f t="shared" si="46"/>
        <v>15.384615384615385</v>
      </c>
      <c r="L437" s="16">
        <f t="shared" si="42"/>
        <v>-27.615384615384613</v>
      </c>
    </row>
    <row r="438" spans="1:12" x14ac:dyDescent="0.25">
      <c r="A438" s="11">
        <v>424</v>
      </c>
      <c r="B438" s="12" t="s">
        <v>2244</v>
      </c>
      <c r="C438" s="12" t="s">
        <v>1427</v>
      </c>
      <c r="D438" s="13" t="s">
        <v>1429</v>
      </c>
      <c r="E438" s="14">
        <v>0</v>
      </c>
      <c r="F438" s="11">
        <v>0</v>
      </c>
      <c r="G438" s="19">
        <v>0</v>
      </c>
      <c r="H438" s="16">
        <f t="shared" si="41"/>
        <v>-60</v>
      </c>
      <c r="I438" s="14">
        <v>0</v>
      </c>
      <c r="J438" s="11">
        <v>0</v>
      </c>
      <c r="K438" s="19">
        <v>0</v>
      </c>
      <c r="L438" s="16">
        <f t="shared" si="42"/>
        <v>-43</v>
      </c>
    </row>
    <row r="439" spans="1:12" x14ac:dyDescent="0.25">
      <c r="A439" s="11">
        <v>425</v>
      </c>
      <c r="B439" s="12" t="s">
        <v>2245</v>
      </c>
      <c r="C439" s="12" t="s">
        <v>1893</v>
      </c>
      <c r="D439" s="13" t="s">
        <v>1894</v>
      </c>
      <c r="E439" s="14">
        <v>24</v>
      </c>
      <c r="F439" s="11">
        <v>26</v>
      </c>
      <c r="G439" s="18">
        <f t="shared" ref="G439:G467" si="47">F439/E439*100</f>
        <v>108.33333333333333</v>
      </c>
      <c r="H439" s="16">
        <f t="shared" si="41"/>
        <v>48.333333333333329</v>
      </c>
      <c r="I439" s="14">
        <v>8</v>
      </c>
      <c r="J439" s="11">
        <v>5</v>
      </c>
      <c r="K439" s="19">
        <f t="shared" ref="K439:K468" si="48">J439/I439*100</f>
        <v>62.5</v>
      </c>
      <c r="L439" s="16">
        <f t="shared" si="42"/>
        <v>19.5</v>
      </c>
    </row>
    <row r="440" spans="1:12" x14ac:dyDescent="0.25">
      <c r="A440" s="11">
        <v>426</v>
      </c>
      <c r="B440" s="12" t="s">
        <v>2244</v>
      </c>
      <c r="C440" s="12" t="s">
        <v>1435</v>
      </c>
      <c r="D440" s="13" t="s">
        <v>1436</v>
      </c>
      <c r="E440" s="14">
        <v>70</v>
      </c>
      <c r="F440" s="11">
        <v>43</v>
      </c>
      <c r="G440" s="17">
        <f t="shared" si="47"/>
        <v>61.428571428571431</v>
      </c>
      <c r="H440" s="16">
        <f t="shared" si="41"/>
        <v>1.4285714285714306</v>
      </c>
      <c r="I440" s="14">
        <v>43</v>
      </c>
      <c r="J440" s="11">
        <v>16</v>
      </c>
      <c r="K440" s="15">
        <f t="shared" si="48"/>
        <v>37.209302325581397</v>
      </c>
      <c r="L440" s="16">
        <f t="shared" si="42"/>
        <v>-5.7906976744186025</v>
      </c>
    </row>
    <row r="441" spans="1:12" x14ac:dyDescent="0.25">
      <c r="A441" s="11">
        <v>427</v>
      </c>
      <c r="B441" s="12" t="s">
        <v>2243</v>
      </c>
      <c r="C441" s="12" t="s">
        <v>595</v>
      </c>
      <c r="D441" s="13" t="s">
        <v>596</v>
      </c>
      <c r="E441" s="14">
        <v>56</v>
      </c>
      <c r="F441" s="11">
        <v>27</v>
      </c>
      <c r="G441" s="15">
        <f t="shared" si="47"/>
        <v>48.214285714285715</v>
      </c>
      <c r="H441" s="16">
        <f t="shared" si="41"/>
        <v>-11.785714285714285</v>
      </c>
      <c r="I441" s="14">
        <v>59</v>
      </c>
      <c r="J441" s="11">
        <v>13</v>
      </c>
      <c r="K441" s="15">
        <f t="shared" si="48"/>
        <v>22.033898305084744</v>
      </c>
      <c r="L441" s="16">
        <f t="shared" si="42"/>
        <v>-20.966101694915256</v>
      </c>
    </row>
    <row r="442" spans="1:12" x14ac:dyDescent="0.25">
      <c r="A442" s="11">
        <v>428</v>
      </c>
      <c r="B442" s="12" t="s">
        <v>2244</v>
      </c>
      <c r="C442" s="12" t="s">
        <v>1363</v>
      </c>
      <c r="D442" s="13" t="s">
        <v>1364</v>
      </c>
      <c r="E442" s="14">
        <v>44</v>
      </c>
      <c r="F442" s="11">
        <v>9</v>
      </c>
      <c r="G442" s="15">
        <f t="shared" si="47"/>
        <v>20.454545454545457</v>
      </c>
      <c r="H442" s="16">
        <f t="shared" si="41"/>
        <v>-39.545454545454547</v>
      </c>
      <c r="I442" s="14">
        <v>52</v>
      </c>
      <c r="J442" s="11">
        <v>5</v>
      </c>
      <c r="K442" s="15">
        <f t="shared" si="48"/>
        <v>9.6153846153846168</v>
      </c>
      <c r="L442" s="16">
        <f t="shared" si="42"/>
        <v>-33.384615384615387</v>
      </c>
    </row>
    <row r="443" spans="1:12" x14ac:dyDescent="0.25">
      <c r="A443" s="11">
        <v>429</v>
      </c>
      <c r="B443" s="12" t="s">
        <v>2246</v>
      </c>
      <c r="C443" s="12" t="s">
        <v>2050</v>
      </c>
      <c r="D443" s="13" t="s">
        <v>2051</v>
      </c>
      <c r="E443" s="14">
        <v>61</v>
      </c>
      <c r="F443" s="11">
        <v>34</v>
      </c>
      <c r="G443" s="17">
        <f t="shared" si="47"/>
        <v>55.737704918032783</v>
      </c>
      <c r="H443" s="16">
        <f t="shared" si="41"/>
        <v>-4.262295081967217</v>
      </c>
      <c r="I443" s="14">
        <v>49</v>
      </c>
      <c r="J443" s="11">
        <v>12</v>
      </c>
      <c r="K443" s="15">
        <f t="shared" si="48"/>
        <v>24.489795918367346</v>
      </c>
      <c r="L443" s="16">
        <f t="shared" si="42"/>
        <v>-18.510204081632654</v>
      </c>
    </row>
    <row r="444" spans="1:12" x14ac:dyDescent="0.25">
      <c r="A444" s="11">
        <v>430</v>
      </c>
      <c r="B444" s="12" t="s">
        <v>2244</v>
      </c>
      <c r="C444" s="12" t="s">
        <v>1138</v>
      </c>
      <c r="D444" s="13" t="s">
        <v>1139</v>
      </c>
      <c r="E444" s="14">
        <v>75</v>
      </c>
      <c r="F444" s="11">
        <v>44</v>
      </c>
      <c r="G444" s="17">
        <f t="shared" si="47"/>
        <v>58.666666666666664</v>
      </c>
      <c r="H444" s="16">
        <f t="shared" si="41"/>
        <v>-1.3333333333333357</v>
      </c>
      <c r="I444" s="14">
        <v>52</v>
      </c>
      <c r="J444" s="11">
        <v>28</v>
      </c>
      <c r="K444" s="15">
        <f t="shared" si="48"/>
        <v>53.846153846153847</v>
      </c>
      <c r="L444" s="16">
        <f t="shared" si="42"/>
        <v>10.846153846153847</v>
      </c>
    </row>
    <row r="445" spans="1:12" x14ac:dyDescent="0.25">
      <c r="A445" s="11">
        <v>431</v>
      </c>
      <c r="B445" s="12" t="s">
        <v>2244</v>
      </c>
      <c r="C445" s="12" t="s">
        <v>686</v>
      </c>
      <c r="D445" s="13" t="s">
        <v>687</v>
      </c>
      <c r="E445" s="14">
        <v>59</v>
      </c>
      <c r="F445" s="11">
        <v>35</v>
      </c>
      <c r="G445" s="17">
        <f t="shared" si="47"/>
        <v>59.322033898305079</v>
      </c>
      <c r="H445" s="16">
        <f t="shared" si="41"/>
        <v>-0.67796610169492055</v>
      </c>
      <c r="I445" s="14">
        <v>46</v>
      </c>
      <c r="J445" s="11">
        <v>31</v>
      </c>
      <c r="K445" s="17">
        <f t="shared" si="48"/>
        <v>67.391304347826093</v>
      </c>
      <c r="L445" s="16">
        <f t="shared" si="42"/>
        <v>24.391304347826093</v>
      </c>
    </row>
    <row r="446" spans="1:12" x14ac:dyDescent="0.25">
      <c r="A446" s="11">
        <v>432</v>
      </c>
      <c r="B446" s="12" t="s">
        <v>2244</v>
      </c>
      <c r="C446" s="12" t="s">
        <v>1278</v>
      </c>
      <c r="D446" s="13" t="s">
        <v>1279</v>
      </c>
      <c r="E446" s="14">
        <v>30</v>
      </c>
      <c r="F446" s="11">
        <v>18</v>
      </c>
      <c r="G446" s="17">
        <f t="shared" si="47"/>
        <v>60</v>
      </c>
      <c r="H446" s="16">
        <f t="shared" si="41"/>
        <v>0</v>
      </c>
      <c r="I446" s="14">
        <v>34</v>
      </c>
      <c r="J446" s="11">
        <v>9</v>
      </c>
      <c r="K446" s="15">
        <f t="shared" si="48"/>
        <v>26.47058823529412</v>
      </c>
      <c r="L446" s="16">
        <f t="shared" si="42"/>
        <v>-16.52941176470588</v>
      </c>
    </row>
    <row r="447" spans="1:12" x14ac:dyDescent="0.25">
      <c r="A447" s="11">
        <v>433</v>
      </c>
      <c r="B447" s="12" t="s">
        <v>2244</v>
      </c>
      <c r="C447" s="12" t="s">
        <v>1234</v>
      </c>
      <c r="D447" s="13" t="s">
        <v>1235</v>
      </c>
      <c r="E447" s="14">
        <v>48</v>
      </c>
      <c r="F447" s="11">
        <v>40</v>
      </c>
      <c r="G447" s="18">
        <f t="shared" si="47"/>
        <v>83.333333333333343</v>
      </c>
      <c r="H447" s="16">
        <f t="shared" si="41"/>
        <v>23.333333333333343</v>
      </c>
      <c r="I447" s="14">
        <v>54</v>
      </c>
      <c r="J447" s="11">
        <v>31</v>
      </c>
      <c r="K447" s="15">
        <f t="shared" si="48"/>
        <v>57.407407407407405</v>
      </c>
      <c r="L447" s="16">
        <f t="shared" si="42"/>
        <v>14.407407407407405</v>
      </c>
    </row>
    <row r="448" spans="1:12" x14ac:dyDescent="0.25">
      <c r="A448" s="11">
        <v>434</v>
      </c>
      <c r="B448" s="12" t="s">
        <v>2243</v>
      </c>
      <c r="C448" s="12" t="s">
        <v>429</v>
      </c>
      <c r="D448" s="13" t="s">
        <v>430</v>
      </c>
      <c r="E448" s="14">
        <v>44</v>
      </c>
      <c r="F448" s="11">
        <v>22</v>
      </c>
      <c r="G448" s="17">
        <f t="shared" si="47"/>
        <v>50</v>
      </c>
      <c r="H448" s="16">
        <f t="shared" si="41"/>
        <v>-10</v>
      </c>
      <c r="I448" s="14">
        <v>23</v>
      </c>
      <c r="J448" s="11">
        <v>13</v>
      </c>
      <c r="K448" s="15">
        <f t="shared" si="48"/>
        <v>56.521739130434781</v>
      </c>
      <c r="L448" s="16">
        <f t="shared" si="42"/>
        <v>13.521739130434781</v>
      </c>
    </row>
    <row r="449" spans="1:12" x14ac:dyDescent="0.25">
      <c r="A449" s="11">
        <v>435</v>
      </c>
      <c r="B449" s="12" t="s">
        <v>2244</v>
      </c>
      <c r="C449" s="12" t="s">
        <v>1534</v>
      </c>
      <c r="D449" s="13" t="s">
        <v>1535</v>
      </c>
      <c r="E449" s="14">
        <v>39</v>
      </c>
      <c r="F449" s="11">
        <v>31</v>
      </c>
      <c r="G449" s="18">
        <f t="shared" si="47"/>
        <v>79.487179487179489</v>
      </c>
      <c r="H449" s="16">
        <f t="shared" si="41"/>
        <v>19.487179487179489</v>
      </c>
      <c r="I449" s="14">
        <v>37</v>
      </c>
      <c r="J449" s="11">
        <v>13</v>
      </c>
      <c r="K449" s="15">
        <f t="shared" si="48"/>
        <v>35.135135135135137</v>
      </c>
      <c r="L449" s="16">
        <f t="shared" si="42"/>
        <v>-7.8648648648648631</v>
      </c>
    </row>
    <row r="450" spans="1:12" x14ac:dyDescent="0.25">
      <c r="A450" s="11">
        <v>436</v>
      </c>
      <c r="B450" s="12" t="s">
        <v>2246</v>
      </c>
      <c r="C450" s="12" t="s">
        <v>2308</v>
      </c>
      <c r="D450" s="13" t="s">
        <v>2309</v>
      </c>
      <c r="E450" s="14">
        <v>37</v>
      </c>
      <c r="F450" s="11">
        <v>19</v>
      </c>
      <c r="G450" s="17">
        <f t="shared" si="47"/>
        <v>51.351351351351347</v>
      </c>
      <c r="H450" s="16">
        <f t="shared" si="41"/>
        <v>-8.6486486486486527</v>
      </c>
      <c r="I450" s="14">
        <v>42</v>
      </c>
      <c r="J450" s="11">
        <v>14</v>
      </c>
      <c r="K450" s="15">
        <f t="shared" si="48"/>
        <v>33.333333333333329</v>
      </c>
      <c r="L450" s="16">
        <f t="shared" si="42"/>
        <v>-9.6666666666666714</v>
      </c>
    </row>
    <row r="451" spans="1:12" x14ac:dyDescent="0.25">
      <c r="A451" s="11">
        <v>437</v>
      </c>
      <c r="B451" s="12" t="s">
        <v>2244</v>
      </c>
      <c r="C451" s="12" t="s">
        <v>1293</v>
      </c>
      <c r="D451" s="13" t="s">
        <v>1294</v>
      </c>
      <c r="E451" s="14">
        <v>39</v>
      </c>
      <c r="F451" s="11">
        <v>24</v>
      </c>
      <c r="G451" s="17">
        <f t="shared" si="47"/>
        <v>61.53846153846154</v>
      </c>
      <c r="H451" s="16">
        <f t="shared" si="41"/>
        <v>1.5384615384615401</v>
      </c>
      <c r="I451" s="14">
        <v>33</v>
      </c>
      <c r="J451" s="11">
        <v>13</v>
      </c>
      <c r="K451" s="15">
        <f t="shared" si="48"/>
        <v>39.393939393939391</v>
      </c>
      <c r="L451" s="16">
        <f t="shared" si="42"/>
        <v>-3.6060606060606091</v>
      </c>
    </row>
    <row r="452" spans="1:12" x14ac:dyDescent="0.25">
      <c r="A452" s="11">
        <v>438</v>
      </c>
      <c r="B452" s="12" t="s">
        <v>2245</v>
      </c>
      <c r="C452" s="12" t="s">
        <v>2303</v>
      </c>
      <c r="D452" s="13" t="s">
        <v>2304</v>
      </c>
      <c r="E452" s="14">
        <v>9</v>
      </c>
      <c r="F452" s="11">
        <v>9</v>
      </c>
      <c r="G452" s="19">
        <f t="shared" si="47"/>
        <v>100</v>
      </c>
      <c r="H452" s="16">
        <f t="shared" si="41"/>
        <v>40</v>
      </c>
      <c r="I452" s="14">
        <v>10</v>
      </c>
      <c r="J452" s="11">
        <v>7</v>
      </c>
      <c r="K452" s="19">
        <f t="shared" si="48"/>
        <v>70</v>
      </c>
      <c r="L452" s="16">
        <f t="shared" si="42"/>
        <v>27</v>
      </c>
    </row>
    <row r="453" spans="1:12" x14ac:dyDescent="0.25">
      <c r="A453" s="11">
        <v>439</v>
      </c>
      <c r="B453" s="12" t="s">
        <v>2246</v>
      </c>
      <c r="C453" s="12" t="s">
        <v>2052</v>
      </c>
      <c r="D453" s="13" t="s">
        <v>2053</v>
      </c>
      <c r="E453" s="14">
        <v>63</v>
      </c>
      <c r="F453" s="11">
        <v>62</v>
      </c>
      <c r="G453" s="18">
        <f t="shared" si="47"/>
        <v>98.412698412698404</v>
      </c>
      <c r="H453" s="16">
        <f t="shared" si="41"/>
        <v>38.412698412698404</v>
      </c>
      <c r="I453" s="14">
        <v>52</v>
      </c>
      <c r="J453" s="11">
        <v>75</v>
      </c>
      <c r="K453" s="18">
        <f t="shared" si="48"/>
        <v>144.23076923076923</v>
      </c>
      <c r="L453" s="16">
        <f t="shared" si="42"/>
        <v>101.23076923076923</v>
      </c>
    </row>
    <row r="454" spans="1:12" x14ac:dyDescent="0.25">
      <c r="A454" s="11">
        <v>440</v>
      </c>
      <c r="B454" s="12" t="s">
        <v>2244</v>
      </c>
      <c r="C454" s="12" t="s">
        <v>854</v>
      </c>
      <c r="D454" s="13" t="s">
        <v>855</v>
      </c>
      <c r="E454" s="14">
        <v>48</v>
      </c>
      <c r="F454" s="11">
        <v>36</v>
      </c>
      <c r="G454" s="18">
        <f t="shared" si="47"/>
        <v>75</v>
      </c>
      <c r="H454" s="16">
        <f t="shared" si="41"/>
        <v>15</v>
      </c>
      <c r="I454" s="14">
        <v>13</v>
      </c>
      <c r="J454" s="11">
        <v>8</v>
      </c>
      <c r="K454" s="19">
        <f t="shared" si="48"/>
        <v>61.53846153846154</v>
      </c>
      <c r="L454" s="16">
        <f t="shared" si="42"/>
        <v>18.53846153846154</v>
      </c>
    </row>
    <row r="455" spans="1:12" x14ac:dyDescent="0.25">
      <c r="A455" s="11">
        <v>441</v>
      </c>
      <c r="B455" s="12" t="s">
        <v>2244</v>
      </c>
      <c r="C455" s="12" t="s">
        <v>1427</v>
      </c>
      <c r="D455" s="13" t="s">
        <v>1430</v>
      </c>
      <c r="E455" s="14">
        <v>62</v>
      </c>
      <c r="F455" s="11">
        <v>36</v>
      </c>
      <c r="G455" s="17">
        <f t="shared" si="47"/>
        <v>58.064516129032263</v>
      </c>
      <c r="H455" s="16">
        <f t="shared" si="41"/>
        <v>-1.9354838709677367</v>
      </c>
      <c r="I455" s="14">
        <v>43</v>
      </c>
      <c r="J455" s="11">
        <v>15</v>
      </c>
      <c r="K455" s="15">
        <f t="shared" si="48"/>
        <v>34.883720930232556</v>
      </c>
      <c r="L455" s="16">
        <f t="shared" si="42"/>
        <v>-8.1162790697674438</v>
      </c>
    </row>
    <row r="456" spans="1:12" x14ac:dyDescent="0.25">
      <c r="A456" s="11">
        <v>442</v>
      </c>
      <c r="B456" s="12" t="s">
        <v>2244</v>
      </c>
      <c r="C456" s="12" t="s">
        <v>1377</v>
      </c>
      <c r="D456" s="13" t="s">
        <v>1378</v>
      </c>
      <c r="E456" s="14">
        <v>64</v>
      </c>
      <c r="F456" s="11">
        <v>31</v>
      </c>
      <c r="G456" s="15">
        <f t="shared" si="47"/>
        <v>48.4375</v>
      </c>
      <c r="H456" s="16">
        <f t="shared" ref="H456:H517" si="49">G456-60</f>
        <v>-11.5625</v>
      </c>
      <c r="I456" s="14">
        <v>69</v>
      </c>
      <c r="J456" s="11">
        <v>24</v>
      </c>
      <c r="K456" s="15">
        <f t="shared" si="48"/>
        <v>34.782608695652172</v>
      </c>
      <c r="L456" s="16">
        <f t="shared" ref="L456:L517" si="50">K456-43</f>
        <v>-8.2173913043478279</v>
      </c>
    </row>
    <row r="457" spans="1:12" x14ac:dyDescent="0.25">
      <c r="A457" s="11">
        <v>443</v>
      </c>
      <c r="B457" s="12" t="s">
        <v>2244</v>
      </c>
      <c r="C457" s="12" t="s">
        <v>973</v>
      </c>
      <c r="D457" s="13" t="s">
        <v>2276</v>
      </c>
      <c r="E457" s="14">
        <v>32</v>
      </c>
      <c r="F457" s="11">
        <v>13</v>
      </c>
      <c r="G457" s="15">
        <f t="shared" si="47"/>
        <v>40.625</v>
      </c>
      <c r="H457" s="16">
        <f t="shared" si="49"/>
        <v>-19.375</v>
      </c>
      <c r="I457" s="14">
        <v>42</v>
      </c>
      <c r="J457" s="11">
        <v>12</v>
      </c>
      <c r="K457" s="15">
        <f t="shared" si="48"/>
        <v>28.571428571428569</v>
      </c>
      <c r="L457" s="16">
        <f t="shared" si="50"/>
        <v>-14.428571428571431</v>
      </c>
    </row>
    <row r="458" spans="1:12" x14ac:dyDescent="0.25">
      <c r="A458" s="11">
        <v>444</v>
      </c>
      <c r="B458" s="12" t="s">
        <v>2245</v>
      </c>
      <c r="C458" s="12" t="s">
        <v>1703</v>
      </c>
      <c r="D458" s="13" t="s">
        <v>1704</v>
      </c>
      <c r="E458" s="14">
        <v>56</v>
      </c>
      <c r="F458" s="11">
        <v>35</v>
      </c>
      <c r="G458" s="17">
        <f t="shared" si="47"/>
        <v>62.5</v>
      </c>
      <c r="H458" s="16">
        <f t="shared" si="49"/>
        <v>2.5</v>
      </c>
      <c r="I458" s="14">
        <v>64</v>
      </c>
      <c r="J458" s="11">
        <v>18</v>
      </c>
      <c r="K458" s="15">
        <f t="shared" si="48"/>
        <v>28.125</v>
      </c>
      <c r="L458" s="16">
        <f t="shared" si="50"/>
        <v>-14.875</v>
      </c>
    </row>
    <row r="459" spans="1:12" x14ac:dyDescent="0.25">
      <c r="A459" s="11">
        <v>445</v>
      </c>
      <c r="B459" s="12" t="s">
        <v>2246</v>
      </c>
      <c r="C459" s="12" t="s">
        <v>2054</v>
      </c>
      <c r="D459" s="13" t="s">
        <v>2055</v>
      </c>
      <c r="E459" s="14">
        <v>58</v>
      </c>
      <c r="F459" s="11">
        <v>17</v>
      </c>
      <c r="G459" s="15">
        <f t="shared" si="47"/>
        <v>29.310344827586203</v>
      </c>
      <c r="H459" s="16">
        <f t="shared" si="49"/>
        <v>-30.689655172413797</v>
      </c>
      <c r="I459" s="14">
        <v>46</v>
      </c>
      <c r="J459" s="11">
        <v>7</v>
      </c>
      <c r="K459" s="15">
        <f t="shared" si="48"/>
        <v>15.217391304347828</v>
      </c>
      <c r="L459" s="16">
        <f t="shared" si="50"/>
        <v>-27.782608695652172</v>
      </c>
    </row>
    <row r="460" spans="1:12" x14ac:dyDescent="0.25">
      <c r="A460" s="11">
        <v>446</v>
      </c>
      <c r="B460" s="12" t="s">
        <v>2244</v>
      </c>
      <c r="C460" s="12" t="s">
        <v>1383</v>
      </c>
      <c r="D460" s="13" t="s">
        <v>1384</v>
      </c>
      <c r="E460" s="14">
        <v>84</v>
      </c>
      <c r="F460" s="11">
        <v>41</v>
      </c>
      <c r="G460" s="15">
        <f t="shared" si="47"/>
        <v>48.80952380952381</v>
      </c>
      <c r="H460" s="16">
        <f t="shared" si="49"/>
        <v>-11.19047619047619</v>
      </c>
      <c r="I460" s="14">
        <v>63</v>
      </c>
      <c r="J460" s="11">
        <v>19</v>
      </c>
      <c r="K460" s="15">
        <f t="shared" si="48"/>
        <v>30.158730158730158</v>
      </c>
      <c r="L460" s="16">
        <f t="shared" si="50"/>
        <v>-12.841269841269842</v>
      </c>
    </row>
    <row r="461" spans="1:12" x14ac:dyDescent="0.25">
      <c r="A461" s="11">
        <v>447</v>
      </c>
      <c r="B461" s="12" t="s">
        <v>2244</v>
      </c>
      <c r="C461" s="12" t="s">
        <v>779</v>
      </c>
      <c r="D461" s="13" t="s">
        <v>780</v>
      </c>
      <c r="E461" s="14">
        <v>50</v>
      </c>
      <c r="F461" s="11">
        <v>35</v>
      </c>
      <c r="G461" s="17">
        <f t="shared" si="47"/>
        <v>70</v>
      </c>
      <c r="H461" s="16">
        <f t="shared" si="49"/>
        <v>10</v>
      </c>
      <c r="I461" s="14">
        <v>17</v>
      </c>
      <c r="J461" s="11">
        <v>12</v>
      </c>
      <c r="K461" s="19">
        <f t="shared" si="48"/>
        <v>70.588235294117652</v>
      </c>
      <c r="L461" s="16">
        <f t="shared" si="50"/>
        <v>27.588235294117652</v>
      </c>
    </row>
    <row r="462" spans="1:12" x14ac:dyDescent="0.25">
      <c r="A462" s="11">
        <v>448</v>
      </c>
      <c r="B462" s="12" t="s">
        <v>2244</v>
      </c>
      <c r="C462" s="12" t="s">
        <v>1266</v>
      </c>
      <c r="D462" s="13" t="s">
        <v>1267</v>
      </c>
      <c r="E462" s="14">
        <v>68</v>
      </c>
      <c r="F462" s="11">
        <v>25</v>
      </c>
      <c r="G462" s="15">
        <f t="shared" si="47"/>
        <v>36.764705882352942</v>
      </c>
      <c r="H462" s="16">
        <f t="shared" si="49"/>
        <v>-23.235294117647058</v>
      </c>
      <c r="I462" s="14">
        <v>45</v>
      </c>
      <c r="J462" s="11">
        <v>14</v>
      </c>
      <c r="K462" s="15">
        <f t="shared" si="48"/>
        <v>31.111111111111111</v>
      </c>
      <c r="L462" s="16">
        <f t="shared" si="50"/>
        <v>-11.888888888888889</v>
      </c>
    </row>
    <row r="463" spans="1:12" x14ac:dyDescent="0.25">
      <c r="A463" s="11">
        <v>449</v>
      </c>
      <c r="B463" s="12" t="s">
        <v>2243</v>
      </c>
      <c r="C463" s="12" t="s">
        <v>379</v>
      </c>
      <c r="D463" s="13" t="s">
        <v>380</v>
      </c>
      <c r="E463" s="14">
        <v>48</v>
      </c>
      <c r="F463" s="11">
        <v>23</v>
      </c>
      <c r="G463" s="15">
        <f t="shared" si="47"/>
        <v>47.916666666666671</v>
      </c>
      <c r="H463" s="16">
        <f t="shared" si="49"/>
        <v>-12.083333333333329</v>
      </c>
      <c r="I463" s="14">
        <v>46</v>
      </c>
      <c r="J463" s="11">
        <v>29</v>
      </c>
      <c r="K463" s="17">
        <f t="shared" si="48"/>
        <v>63.04347826086957</v>
      </c>
      <c r="L463" s="16">
        <f t="shared" si="50"/>
        <v>20.04347826086957</v>
      </c>
    </row>
    <row r="464" spans="1:12" x14ac:dyDescent="0.25">
      <c r="A464" s="11">
        <v>450</v>
      </c>
      <c r="B464" s="12" t="s">
        <v>2243</v>
      </c>
      <c r="C464" s="12" t="s">
        <v>585</v>
      </c>
      <c r="D464" s="13" t="s">
        <v>586</v>
      </c>
      <c r="E464" s="14">
        <v>64</v>
      </c>
      <c r="F464" s="11">
        <v>73</v>
      </c>
      <c r="G464" s="18">
        <f t="shared" si="47"/>
        <v>114.0625</v>
      </c>
      <c r="H464" s="16">
        <f t="shared" si="49"/>
        <v>54.0625</v>
      </c>
      <c r="I464" s="14">
        <v>73</v>
      </c>
      <c r="J464" s="11">
        <v>44</v>
      </c>
      <c r="K464" s="17">
        <f t="shared" si="48"/>
        <v>60.273972602739725</v>
      </c>
      <c r="L464" s="16">
        <f t="shared" si="50"/>
        <v>17.273972602739725</v>
      </c>
    </row>
    <row r="465" spans="1:12" x14ac:dyDescent="0.25">
      <c r="A465" s="11">
        <v>451</v>
      </c>
      <c r="B465" s="12" t="s">
        <v>2242</v>
      </c>
      <c r="C465" s="12" t="s">
        <v>334</v>
      </c>
      <c r="D465" s="13" t="s">
        <v>335</v>
      </c>
      <c r="E465" s="14">
        <v>35</v>
      </c>
      <c r="F465" s="11">
        <v>18</v>
      </c>
      <c r="G465" s="17">
        <f t="shared" si="47"/>
        <v>51.428571428571423</v>
      </c>
      <c r="H465" s="16">
        <f t="shared" si="49"/>
        <v>-8.5714285714285765</v>
      </c>
      <c r="I465" s="14">
        <v>29</v>
      </c>
      <c r="J465" s="11">
        <v>13</v>
      </c>
      <c r="K465" s="15">
        <f t="shared" si="48"/>
        <v>44.827586206896555</v>
      </c>
      <c r="L465" s="16">
        <f t="shared" si="50"/>
        <v>1.8275862068965552</v>
      </c>
    </row>
    <row r="466" spans="1:12" x14ac:dyDescent="0.25">
      <c r="A466" s="11">
        <v>452</v>
      </c>
      <c r="B466" s="12" t="s">
        <v>2244</v>
      </c>
      <c r="C466" s="12" t="s">
        <v>1303</v>
      </c>
      <c r="D466" s="13" t="s">
        <v>1304</v>
      </c>
      <c r="E466" s="14">
        <v>58</v>
      </c>
      <c r="F466" s="11">
        <v>46</v>
      </c>
      <c r="G466" s="18">
        <f t="shared" si="47"/>
        <v>79.310344827586206</v>
      </c>
      <c r="H466" s="16">
        <f t="shared" si="49"/>
        <v>19.310344827586206</v>
      </c>
      <c r="I466" s="14">
        <v>39</v>
      </c>
      <c r="J466" s="11">
        <v>54</v>
      </c>
      <c r="K466" s="18">
        <f t="shared" si="48"/>
        <v>138.46153846153845</v>
      </c>
      <c r="L466" s="16">
        <f t="shared" si="50"/>
        <v>95.461538461538453</v>
      </c>
    </row>
    <row r="467" spans="1:12" x14ac:dyDescent="0.25">
      <c r="A467" s="11">
        <v>453</v>
      </c>
      <c r="B467" s="12" t="s">
        <v>2242</v>
      </c>
      <c r="C467" s="12" t="s">
        <v>136</v>
      </c>
      <c r="D467" s="13" t="s">
        <v>137</v>
      </c>
      <c r="E467" s="14">
        <v>62</v>
      </c>
      <c r="F467" s="11">
        <v>46</v>
      </c>
      <c r="G467" s="18">
        <f t="shared" si="47"/>
        <v>74.193548387096769</v>
      </c>
      <c r="H467" s="16">
        <f t="shared" si="49"/>
        <v>14.193548387096769</v>
      </c>
      <c r="I467" s="14">
        <v>58</v>
      </c>
      <c r="J467" s="11">
        <v>20</v>
      </c>
      <c r="K467" s="15">
        <f t="shared" si="48"/>
        <v>34.482758620689658</v>
      </c>
      <c r="L467" s="16">
        <f t="shared" si="50"/>
        <v>-8.5172413793103416</v>
      </c>
    </row>
    <row r="468" spans="1:12" x14ac:dyDescent="0.25">
      <c r="A468" s="11">
        <v>454</v>
      </c>
      <c r="B468" s="12" t="s">
        <v>2244</v>
      </c>
      <c r="C468" s="12" t="s">
        <v>2273</v>
      </c>
      <c r="D468" s="13" t="s">
        <v>949</v>
      </c>
      <c r="E468" s="14">
        <v>42</v>
      </c>
      <c r="F468" s="11">
        <v>25</v>
      </c>
      <c r="G468" s="17">
        <v>60</v>
      </c>
      <c r="H468" s="16">
        <f t="shared" si="49"/>
        <v>0</v>
      </c>
      <c r="I468" s="14">
        <v>34</v>
      </c>
      <c r="J468" s="11">
        <v>12</v>
      </c>
      <c r="K468" s="15">
        <f t="shared" si="48"/>
        <v>35.294117647058826</v>
      </c>
      <c r="L468" s="16">
        <f t="shared" si="50"/>
        <v>-7.705882352941174</v>
      </c>
    </row>
    <row r="469" spans="1:12" x14ac:dyDescent="0.25">
      <c r="A469" s="11">
        <v>455</v>
      </c>
      <c r="B469" s="12" t="s">
        <v>2245</v>
      </c>
      <c r="C469" s="12" t="s">
        <v>1816</v>
      </c>
      <c r="D469" s="13" t="s">
        <v>1817</v>
      </c>
      <c r="E469" s="14">
        <v>68</v>
      </c>
      <c r="F469" s="11">
        <v>42</v>
      </c>
      <c r="G469" s="17">
        <f t="shared" ref="G469:G499" si="51">F469/E469*100</f>
        <v>61.764705882352942</v>
      </c>
      <c r="H469" s="16">
        <f t="shared" si="49"/>
        <v>1.764705882352942</v>
      </c>
      <c r="I469" s="14">
        <v>78</v>
      </c>
      <c r="J469" s="11">
        <v>33</v>
      </c>
      <c r="K469" s="15">
        <f t="shared" ref="K469:K499" si="52">J469/I469*100</f>
        <v>42.307692307692307</v>
      </c>
      <c r="L469" s="16">
        <f t="shared" si="50"/>
        <v>-0.6923076923076934</v>
      </c>
    </row>
    <row r="470" spans="1:12" x14ac:dyDescent="0.25">
      <c r="A470" s="11">
        <v>456</v>
      </c>
      <c r="B470" s="12" t="s">
        <v>2245</v>
      </c>
      <c r="C470" s="12" t="s">
        <v>1870</v>
      </c>
      <c r="D470" s="13" t="s">
        <v>1871</v>
      </c>
      <c r="E470" s="14">
        <v>52</v>
      </c>
      <c r="F470" s="11">
        <v>53</v>
      </c>
      <c r="G470" s="18">
        <f t="shared" si="51"/>
        <v>101.92307692307692</v>
      </c>
      <c r="H470" s="16">
        <f t="shared" si="49"/>
        <v>41.92307692307692</v>
      </c>
      <c r="I470" s="14">
        <v>33</v>
      </c>
      <c r="J470" s="11">
        <v>12</v>
      </c>
      <c r="K470" s="15">
        <f t="shared" si="52"/>
        <v>36.363636363636367</v>
      </c>
      <c r="L470" s="16">
        <f t="shared" si="50"/>
        <v>-6.6363636363636331</v>
      </c>
    </row>
    <row r="471" spans="1:12" x14ac:dyDescent="0.25">
      <c r="A471" s="11">
        <v>457</v>
      </c>
      <c r="B471" s="12" t="s">
        <v>2244</v>
      </c>
      <c r="C471" s="12" t="s">
        <v>914</v>
      </c>
      <c r="D471" s="13" t="s">
        <v>915</v>
      </c>
      <c r="E471" s="14">
        <v>45</v>
      </c>
      <c r="F471" s="11">
        <v>27</v>
      </c>
      <c r="G471" s="17">
        <f t="shared" si="51"/>
        <v>60</v>
      </c>
      <c r="H471" s="16">
        <f t="shared" si="49"/>
        <v>0</v>
      </c>
      <c r="I471" s="14">
        <v>24</v>
      </c>
      <c r="J471" s="11">
        <v>14</v>
      </c>
      <c r="K471" s="15">
        <f t="shared" si="52"/>
        <v>58.333333333333336</v>
      </c>
      <c r="L471" s="16">
        <f t="shared" si="50"/>
        <v>15.333333333333336</v>
      </c>
    </row>
    <row r="472" spans="1:12" x14ac:dyDescent="0.25">
      <c r="A472" s="11">
        <v>458</v>
      </c>
      <c r="B472" s="12" t="s">
        <v>2245</v>
      </c>
      <c r="C472" s="12" t="s">
        <v>1862</v>
      </c>
      <c r="D472" s="13" t="s">
        <v>1863</v>
      </c>
      <c r="E472" s="14">
        <v>27</v>
      </c>
      <c r="F472" s="11">
        <v>19</v>
      </c>
      <c r="G472" s="17">
        <f t="shared" si="51"/>
        <v>70.370370370370367</v>
      </c>
      <c r="H472" s="16">
        <f t="shared" si="49"/>
        <v>10.370370370370367</v>
      </c>
      <c r="I472" s="14">
        <v>12</v>
      </c>
      <c r="J472" s="11">
        <v>5</v>
      </c>
      <c r="K472" s="19">
        <f t="shared" si="52"/>
        <v>41.666666666666671</v>
      </c>
      <c r="L472" s="16">
        <f t="shared" si="50"/>
        <v>-1.3333333333333286</v>
      </c>
    </row>
    <row r="473" spans="1:12" x14ac:dyDescent="0.25">
      <c r="A473" s="11">
        <v>459</v>
      </c>
      <c r="B473" s="12" t="s">
        <v>2242</v>
      </c>
      <c r="C473" s="12" t="s">
        <v>180</v>
      </c>
      <c r="D473" s="13" t="s">
        <v>182</v>
      </c>
      <c r="E473" s="14">
        <v>34</v>
      </c>
      <c r="F473" s="11">
        <v>19</v>
      </c>
      <c r="G473" s="17">
        <f t="shared" si="51"/>
        <v>55.882352941176471</v>
      </c>
      <c r="H473" s="16">
        <f t="shared" si="49"/>
        <v>-4.117647058823529</v>
      </c>
      <c r="I473" s="14">
        <v>30</v>
      </c>
      <c r="J473" s="11">
        <v>19</v>
      </c>
      <c r="K473" s="17">
        <f t="shared" si="52"/>
        <v>63.333333333333329</v>
      </c>
      <c r="L473" s="16">
        <f t="shared" si="50"/>
        <v>20.333333333333329</v>
      </c>
    </row>
    <row r="474" spans="1:12" x14ac:dyDescent="0.25">
      <c r="A474" s="11">
        <v>460</v>
      </c>
      <c r="B474" s="12" t="s">
        <v>2242</v>
      </c>
      <c r="C474" s="12" t="s">
        <v>339</v>
      </c>
      <c r="D474" s="13" t="s">
        <v>340</v>
      </c>
      <c r="E474" s="14">
        <v>25</v>
      </c>
      <c r="F474" s="11">
        <v>14</v>
      </c>
      <c r="G474" s="17">
        <f t="shared" si="51"/>
        <v>56.000000000000007</v>
      </c>
      <c r="H474" s="16">
        <f t="shared" si="49"/>
        <v>-3.9999999999999929</v>
      </c>
      <c r="I474" s="14">
        <v>11</v>
      </c>
      <c r="J474" s="11">
        <v>3</v>
      </c>
      <c r="K474" s="19">
        <f t="shared" si="52"/>
        <v>27.27272727272727</v>
      </c>
      <c r="L474" s="16">
        <f t="shared" si="50"/>
        <v>-15.72727272727273</v>
      </c>
    </row>
    <row r="475" spans="1:12" x14ac:dyDescent="0.25">
      <c r="A475" s="11">
        <v>461</v>
      </c>
      <c r="B475" s="12" t="s">
        <v>2242</v>
      </c>
      <c r="C475" s="12" t="s">
        <v>69</v>
      </c>
      <c r="D475" s="13" t="s">
        <v>70</v>
      </c>
      <c r="E475" s="14">
        <v>60</v>
      </c>
      <c r="F475" s="11">
        <v>31</v>
      </c>
      <c r="G475" s="17">
        <f t="shared" si="51"/>
        <v>51.666666666666671</v>
      </c>
      <c r="H475" s="16">
        <f t="shared" si="49"/>
        <v>-8.3333333333333286</v>
      </c>
      <c r="I475" s="14">
        <v>46</v>
      </c>
      <c r="J475" s="11">
        <v>17</v>
      </c>
      <c r="K475" s="15">
        <f t="shared" si="52"/>
        <v>36.95652173913043</v>
      </c>
      <c r="L475" s="16">
        <f t="shared" si="50"/>
        <v>-6.0434782608695699</v>
      </c>
    </row>
    <row r="476" spans="1:12" x14ac:dyDescent="0.25">
      <c r="A476" s="11">
        <v>462</v>
      </c>
      <c r="B476" s="12" t="s">
        <v>2242</v>
      </c>
      <c r="C476" s="12" t="s">
        <v>67</v>
      </c>
      <c r="D476" s="13" t="s">
        <v>68</v>
      </c>
      <c r="E476" s="14">
        <v>56</v>
      </c>
      <c r="F476" s="11">
        <v>22</v>
      </c>
      <c r="G476" s="15">
        <f t="shared" si="51"/>
        <v>39.285714285714285</v>
      </c>
      <c r="H476" s="16">
        <f t="shared" si="49"/>
        <v>-20.714285714285715</v>
      </c>
      <c r="I476" s="14">
        <v>52</v>
      </c>
      <c r="J476" s="11">
        <v>4</v>
      </c>
      <c r="K476" s="15">
        <f t="shared" si="52"/>
        <v>7.6923076923076925</v>
      </c>
      <c r="L476" s="16">
        <f t="shared" si="50"/>
        <v>-35.307692307692307</v>
      </c>
    </row>
    <row r="477" spans="1:12" x14ac:dyDescent="0.25">
      <c r="A477" s="11">
        <v>463</v>
      </c>
      <c r="B477" s="12" t="s">
        <v>2244</v>
      </c>
      <c r="C477" s="12" t="s">
        <v>1242</v>
      </c>
      <c r="D477" s="13" t="s">
        <v>1243</v>
      </c>
      <c r="E477" s="14">
        <v>59</v>
      </c>
      <c r="F477" s="11">
        <v>48</v>
      </c>
      <c r="G477" s="18">
        <f t="shared" si="51"/>
        <v>81.355932203389841</v>
      </c>
      <c r="H477" s="16">
        <f t="shared" si="49"/>
        <v>21.355932203389841</v>
      </c>
      <c r="I477" s="14">
        <v>58</v>
      </c>
      <c r="J477" s="11">
        <v>29</v>
      </c>
      <c r="K477" s="15">
        <f t="shared" si="52"/>
        <v>50</v>
      </c>
      <c r="L477" s="16">
        <f t="shared" si="50"/>
        <v>7</v>
      </c>
    </row>
    <row r="478" spans="1:12" x14ac:dyDescent="0.25">
      <c r="A478" s="11">
        <v>464</v>
      </c>
      <c r="B478" s="12" t="s">
        <v>2244</v>
      </c>
      <c r="C478" s="12" t="s">
        <v>1188</v>
      </c>
      <c r="D478" s="13" t="s">
        <v>1189</v>
      </c>
      <c r="E478" s="14">
        <v>80</v>
      </c>
      <c r="F478" s="11">
        <v>68</v>
      </c>
      <c r="G478" s="18">
        <f t="shared" si="51"/>
        <v>85</v>
      </c>
      <c r="H478" s="16">
        <f t="shared" si="49"/>
        <v>25</v>
      </c>
      <c r="I478" s="14">
        <v>60</v>
      </c>
      <c r="J478" s="11">
        <v>38</v>
      </c>
      <c r="K478" s="17">
        <f t="shared" si="52"/>
        <v>63.333333333333329</v>
      </c>
      <c r="L478" s="16">
        <f t="shared" si="50"/>
        <v>20.333333333333329</v>
      </c>
    </row>
    <row r="479" spans="1:12" x14ac:dyDescent="0.25">
      <c r="A479" s="11">
        <v>465</v>
      </c>
      <c r="B479" s="12" t="s">
        <v>2244</v>
      </c>
      <c r="C479" s="12" t="s">
        <v>1010</v>
      </c>
      <c r="D479" s="13" t="s">
        <v>1011</v>
      </c>
      <c r="E479" s="14">
        <v>45</v>
      </c>
      <c r="F479" s="11">
        <v>47</v>
      </c>
      <c r="G479" s="18">
        <f t="shared" si="51"/>
        <v>104.44444444444446</v>
      </c>
      <c r="H479" s="16">
        <f t="shared" si="49"/>
        <v>44.444444444444457</v>
      </c>
      <c r="I479" s="14">
        <v>41</v>
      </c>
      <c r="J479" s="11">
        <v>36</v>
      </c>
      <c r="K479" s="18">
        <f t="shared" si="52"/>
        <v>87.804878048780495</v>
      </c>
      <c r="L479" s="16">
        <f t="shared" si="50"/>
        <v>44.804878048780495</v>
      </c>
    </row>
    <row r="480" spans="1:12" x14ac:dyDescent="0.25">
      <c r="A480" s="11">
        <v>466</v>
      </c>
      <c r="B480" s="12" t="s">
        <v>2244</v>
      </c>
      <c r="C480" s="12" t="s">
        <v>1142</v>
      </c>
      <c r="D480" s="13" t="s">
        <v>1143</v>
      </c>
      <c r="E480" s="14">
        <v>47</v>
      </c>
      <c r="F480" s="11">
        <v>33</v>
      </c>
      <c r="G480" s="17">
        <f t="shared" si="51"/>
        <v>70.212765957446805</v>
      </c>
      <c r="H480" s="16">
        <f t="shared" si="49"/>
        <v>10.212765957446805</v>
      </c>
      <c r="I480" s="14">
        <v>20</v>
      </c>
      <c r="J480" s="11">
        <v>8</v>
      </c>
      <c r="K480" s="15">
        <f t="shared" si="52"/>
        <v>40</v>
      </c>
      <c r="L480" s="16">
        <f t="shared" si="50"/>
        <v>-3</v>
      </c>
    </row>
    <row r="481" spans="1:12" x14ac:dyDescent="0.25">
      <c r="A481" s="11">
        <v>467</v>
      </c>
      <c r="B481" s="12" t="s">
        <v>2244</v>
      </c>
      <c r="C481" s="12" t="s">
        <v>1512</v>
      </c>
      <c r="D481" s="13" t="s">
        <v>1513</v>
      </c>
      <c r="E481" s="14">
        <v>22</v>
      </c>
      <c r="F481" s="11">
        <v>16</v>
      </c>
      <c r="G481" s="18">
        <f t="shared" si="51"/>
        <v>72.727272727272734</v>
      </c>
      <c r="H481" s="16">
        <f t="shared" si="49"/>
        <v>12.727272727272734</v>
      </c>
      <c r="I481" s="14">
        <v>35</v>
      </c>
      <c r="J481" s="11">
        <v>12</v>
      </c>
      <c r="K481" s="15">
        <f t="shared" si="52"/>
        <v>34.285714285714285</v>
      </c>
      <c r="L481" s="16">
        <f t="shared" si="50"/>
        <v>-8.7142857142857153</v>
      </c>
    </row>
    <row r="482" spans="1:12" x14ac:dyDescent="0.25">
      <c r="A482" s="11">
        <v>468</v>
      </c>
      <c r="B482" s="12" t="s">
        <v>2244</v>
      </c>
      <c r="C482" s="12" t="s">
        <v>1154</v>
      </c>
      <c r="D482" s="13" t="s">
        <v>1155</v>
      </c>
      <c r="E482" s="14">
        <v>70</v>
      </c>
      <c r="F482" s="11">
        <v>31</v>
      </c>
      <c r="G482" s="15">
        <f t="shared" si="51"/>
        <v>44.285714285714285</v>
      </c>
      <c r="H482" s="16">
        <f t="shared" si="49"/>
        <v>-15.714285714285715</v>
      </c>
      <c r="I482" s="14">
        <v>24</v>
      </c>
      <c r="J482" s="11">
        <v>10</v>
      </c>
      <c r="K482" s="15">
        <f t="shared" si="52"/>
        <v>41.666666666666671</v>
      </c>
      <c r="L482" s="16">
        <f t="shared" si="50"/>
        <v>-1.3333333333333286</v>
      </c>
    </row>
    <row r="483" spans="1:12" x14ac:dyDescent="0.25">
      <c r="A483" s="11">
        <v>469</v>
      </c>
      <c r="B483" s="12" t="s">
        <v>2242</v>
      </c>
      <c r="C483" s="12" t="s">
        <v>3</v>
      </c>
      <c r="D483" s="13" t="s">
        <v>4</v>
      </c>
      <c r="E483" s="14">
        <v>49</v>
      </c>
      <c r="F483" s="11">
        <v>17</v>
      </c>
      <c r="G483" s="15">
        <f t="shared" si="51"/>
        <v>34.693877551020407</v>
      </c>
      <c r="H483" s="16">
        <f t="shared" si="49"/>
        <v>-25.306122448979593</v>
      </c>
      <c r="I483" s="14">
        <v>40</v>
      </c>
      <c r="J483" s="11">
        <v>8</v>
      </c>
      <c r="K483" s="15">
        <f t="shared" si="52"/>
        <v>20</v>
      </c>
      <c r="L483" s="16">
        <f t="shared" si="50"/>
        <v>-23</v>
      </c>
    </row>
    <row r="484" spans="1:12" x14ac:dyDescent="0.25">
      <c r="A484" s="11">
        <v>470</v>
      </c>
      <c r="B484" s="12" t="s">
        <v>2245</v>
      </c>
      <c r="C484" s="12" t="s">
        <v>1667</v>
      </c>
      <c r="D484" s="13" t="s">
        <v>1668</v>
      </c>
      <c r="E484" s="14">
        <v>52</v>
      </c>
      <c r="F484" s="11">
        <v>49</v>
      </c>
      <c r="G484" s="18">
        <f t="shared" si="51"/>
        <v>94.230769230769226</v>
      </c>
      <c r="H484" s="16">
        <f t="shared" si="49"/>
        <v>34.230769230769226</v>
      </c>
      <c r="I484" s="14">
        <v>36</v>
      </c>
      <c r="J484" s="11">
        <v>33</v>
      </c>
      <c r="K484" s="18">
        <f t="shared" si="52"/>
        <v>91.666666666666657</v>
      </c>
      <c r="L484" s="16">
        <f t="shared" si="50"/>
        <v>48.666666666666657</v>
      </c>
    </row>
    <row r="485" spans="1:12" x14ac:dyDescent="0.25">
      <c r="A485" s="11">
        <v>471</v>
      </c>
      <c r="B485" s="12" t="s">
        <v>2244</v>
      </c>
      <c r="C485" s="12" t="s">
        <v>991</v>
      </c>
      <c r="D485" s="13" t="s">
        <v>1003</v>
      </c>
      <c r="E485" s="14">
        <v>71</v>
      </c>
      <c r="F485" s="11">
        <v>40</v>
      </c>
      <c r="G485" s="17">
        <f t="shared" si="51"/>
        <v>56.338028169014088</v>
      </c>
      <c r="H485" s="16">
        <f t="shared" si="49"/>
        <v>-3.6619718309859124</v>
      </c>
      <c r="I485" s="14">
        <v>50</v>
      </c>
      <c r="J485" s="11">
        <v>44</v>
      </c>
      <c r="K485" s="18">
        <f t="shared" si="52"/>
        <v>88</v>
      </c>
      <c r="L485" s="16">
        <f t="shared" si="50"/>
        <v>45</v>
      </c>
    </row>
    <row r="486" spans="1:12" x14ac:dyDescent="0.25">
      <c r="A486" s="11">
        <v>472</v>
      </c>
      <c r="B486" s="12" t="s">
        <v>2242</v>
      </c>
      <c r="C486" s="12" t="s">
        <v>211</v>
      </c>
      <c r="D486" s="13" t="s">
        <v>212</v>
      </c>
      <c r="E486" s="14">
        <v>48</v>
      </c>
      <c r="F486" s="11">
        <v>28</v>
      </c>
      <c r="G486" s="17">
        <f t="shared" si="51"/>
        <v>58.333333333333336</v>
      </c>
      <c r="H486" s="16">
        <f t="shared" si="49"/>
        <v>-1.6666666666666643</v>
      </c>
      <c r="I486" s="14">
        <v>49</v>
      </c>
      <c r="J486" s="11">
        <v>23</v>
      </c>
      <c r="K486" s="15">
        <f t="shared" si="52"/>
        <v>46.938775510204081</v>
      </c>
      <c r="L486" s="16">
        <f t="shared" si="50"/>
        <v>3.9387755102040813</v>
      </c>
    </row>
    <row r="487" spans="1:12" x14ac:dyDescent="0.25">
      <c r="A487" s="11">
        <v>473</v>
      </c>
      <c r="B487" s="12" t="s">
        <v>2244</v>
      </c>
      <c r="C487" s="12" t="s">
        <v>646</v>
      </c>
      <c r="D487" s="13" t="s">
        <v>647</v>
      </c>
      <c r="E487" s="14">
        <v>42</v>
      </c>
      <c r="F487" s="11">
        <v>41</v>
      </c>
      <c r="G487" s="18">
        <f t="shared" si="51"/>
        <v>97.61904761904762</v>
      </c>
      <c r="H487" s="16">
        <f t="shared" si="49"/>
        <v>37.61904761904762</v>
      </c>
      <c r="I487" s="14">
        <v>49</v>
      </c>
      <c r="J487" s="11">
        <v>29</v>
      </c>
      <c r="K487" s="15">
        <f t="shared" si="52"/>
        <v>59.183673469387756</v>
      </c>
      <c r="L487" s="16">
        <f t="shared" si="50"/>
        <v>16.183673469387756</v>
      </c>
    </row>
    <row r="488" spans="1:12" x14ac:dyDescent="0.25">
      <c r="A488" s="11">
        <v>474</v>
      </c>
      <c r="B488" s="12" t="s">
        <v>2244</v>
      </c>
      <c r="C488" s="12" t="s">
        <v>1110</v>
      </c>
      <c r="D488" s="13" t="s">
        <v>1111</v>
      </c>
      <c r="E488" s="14">
        <v>84</v>
      </c>
      <c r="F488" s="11">
        <v>34</v>
      </c>
      <c r="G488" s="15">
        <f t="shared" si="51"/>
        <v>40.476190476190474</v>
      </c>
      <c r="H488" s="16">
        <f t="shared" si="49"/>
        <v>-19.523809523809526</v>
      </c>
      <c r="I488" s="14">
        <v>25</v>
      </c>
      <c r="J488" s="11">
        <v>26</v>
      </c>
      <c r="K488" s="18">
        <f t="shared" si="52"/>
        <v>104</v>
      </c>
      <c r="L488" s="16">
        <f t="shared" si="50"/>
        <v>61</v>
      </c>
    </row>
    <row r="489" spans="1:12" x14ac:dyDescent="0.25">
      <c r="A489" s="11">
        <v>475</v>
      </c>
      <c r="B489" s="12" t="s">
        <v>2244</v>
      </c>
      <c r="C489" s="12" t="s">
        <v>654</v>
      </c>
      <c r="D489" s="13" t="s">
        <v>655</v>
      </c>
      <c r="E489" s="14">
        <v>65</v>
      </c>
      <c r="F489" s="11">
        <v>32</v>
      </c>
      <c r="G489" s="15">
        <f t="shared" si="51"/>
        <v>49.230769230769234</v>
      </c>
      <c r="H489" s="16">
        <f t="shared" si="49"/>
        <v>-10.769230769230766</v>
      </c>
      <c r="I489" s="14">
        <v>53</v>
      </c>
      <c r="J489" s="11">
        <v>21</v>
      </c>
      <c r="K489" s="15">
        <f t="shared" si="52"/>
        <v>39.622641509433961</v>
      </c>
      <c r="L489" s="16">
        <f t="shared" si="50"/>
        <v>-3.3773584905660385</v>
      </c>
    </row>
    <row r="490" spans="1:12" x14ac:dyDescent="0.25">
      <c r="A490" s="11">
        <v>476</v>
      </c>
      <c r="B490" s="12" t="s">
        <v>2245</v>
      </c>
      <c r="C490" s="12" t="s">
        <v>1673</v>
      </c>
      <c r="D490" s="13" t="s">
        <v>1674</v>
      </c>
      <c r="E490" s="14">
        <v>114</v>
      </c>
      <c r="F490" s="11">
        <v>82</v>
      </c>
      <c r="G490" s="18">
        <f t="shared" si="51"/>
        <v>71.929824561403507</v>
      </c>
      <c r="H490" s="16">
        <f t="shared" si="49"/>
        <v>11.929824561403507</v>
      </c>
      <c r="I490" s="14">
        <v>93</v>
      </c>
      <c r="J490" s="11">
        <v>48</v>
      </c>
      <c r="K490" s="15">
        <f t="shared" si="52"/>
        <v>51.612903225806448</v>
      </c>
      <c r="L490" s="16">
        <f t="shared" si="50"/>
        <v>8.6129032258064484</v>
      </c>
    </row>
    <row r="491" spans="1:12" x14ac:dyDescent="0.25">
      <c r="A491" s="11">
        <v>477</v>
      </c>
      <c r="B491" s="12" t="s">
        <v>2244</v>
      </c>
      <c r="C491" s="12" t="s">
        <v>1516</v>
      </c>
      <c r="D491" s="13" t="s">
        <v>1517</v>
      </c>
      <c r="E491" s="14">
        <v>48</v>
      </c>
      <c r="F491" s="11">
        <v>21</v>
      </c>
      <c r="G491" s="15">
        <f t="shared" si="51"/>
        <v>43.75</v>
      </c>
      <c r="H491" s="16">
        <f t="shared" si="49"/>
        <v>-16.25</v>
      </c>
      <c r="I491" s="14">
        <v>15</v>
      </c>
      <c r="J491" s="11">
        <v>5</v>
      </c>
      <c r="K491" s="19">
        <f t="shared" si="52"/>
        <v>33.333333333333329</v>
      </c>
      <c r="L491" s="16">
        <f t="shared" si="50"/>
        <v>-9.6666666666666714</v>
      </c>
    </row>
    <row r="492" spans="1:12" x14ac:dyDescent="0.25">
      <c r="A492" s="11">
        <v>478</v>
      </c>
      <c r="B492" s="12" t="s">
        <v>2244</v>
      </c>
      <c r="C492" s="12" t="s">
        <v>842</v>
      </c>
      <c r="D492" s="13" t="s">
        <v>843</v>
      </c>
      <c r="E492" s="14">
        <v>48</v>
      </c>
      <c r="F492" s="11">
        <v>16</v>
      </c>
      <c r="G492" s="15">
        <f t="shared" si="51"/>
        <v>33.333333333333329</v>
      </c>
      <c r="H492" s="16">
        <f t="shared" si="49"/>
        <v>-26.666666666666671</v>
      </c>
      <c r="I492" s="14">
        <v>40</v>
      </c>
      <c r="J492" s="11">
        <v>22</v>
      </c>
      <c r="K492" s="15">
        <f t="shared" si="52"/>
        <v>55.000000000000007</v>
      </c>
      <c r="L492" s="16">
        <f t="shared" si="50"/>
        <v>12.000000000000007</v>
      </c>
    </row>
    <row r="493" spans="1:12" x14ac:dyDescent="0.25">
      <c r="A493" s="11">
        <v>479</v>
      </c>
      <c r="B493" s="12" t="s">
        <v>2242</v>
      </c>
      <c r="C493" s="12" t="s">
        <v>189</v>
      </c>
      <c r="D493" s="13" t="s">
        <v>190</v>
      </c>
      <c r="E493" s="14">
        <v>45</v>
      </c>
      <c r="F493" s="11">
        <v>23</v>
      </c>
      <c r="G493" s="17">
        <f t="shared" si="51"/>
        <v>51.111111111111107</v>
      </c>
      <c r="H493" s="16">
        <f t="shared" si="49"/>
        <v>-8.8888888888888928</v>
      </c>
      <c r="I493" s="14">
        <v>32</v>
      </c>
      <c r="J493" s="11">
        <v>34</v>
      </c>
      <c r="K493" s="18">
        <f t="shared" si="52"/>
        <v>106.25</v>
      </c>
      <c r="L493" s="16">
        <f t="shared" si="50"/>
        <v>63.25</v>
      </c>
    </row>
    <row r="494" spans="1:12" x14ac:dyDescent="0.25">
      <c r="A494" s="11">
        <v>480</v>
      </c>
      <c r="B494" s="12" t="s">
        <v>2243</v>
      </c>
      <c r="C494" s="12" t="s">
        <v>389</v>
      </c>
      <c r="D494" s="13" t="s">
        <v>390</v>
      </c>
      <c r="E494" s="14">
        <v>71</v>
      </c>
      <c r="F494" s="11">
        <v>45</v>
      </c>
      <c r="G494" s="17">
        <f t="shared" si="51"/>
        <v>63.380281690140848</v>
      </c>
      <c r="H494" s="16">
        <f t="shared" si="49"/>
        <v>3.3802816901408477</v>
      </c>
      <c r="I494" s="14">
        <v>57</v>
      </c>
      <c r="J494" s="11">
        <v>32</v>
      </c>
      <c r="K494" s="15">
        <f t="shared" si="52"/>
        <v>56.140350877192979</v>
      </c>
      <c r="L494" s="16">
        <f t="shared" si="50"/>
        <v>13.140350877192979</v>
      </c>
    </row>
    <row r="495" spans="1:12" x14ac:dyDescent="0.25">
      <c r="A495" s="11">
        <v>481</v>
      </c>
      <c r="B495" s="12" t="s">
        <v>2243</v>
      </c>
      <c r="C495" s="12" t="s">
        <v>517</v>
      </c>
      <c r="D495" s="13" t="s">
        <v>518</v>
      </c>
      <c r="E495" s="14">
        <v>80</v>
      </c>
      <c r="F495" s="11">
        <v>40</v>
      </c>
      <c r="G495" s="17">
        <f t="shared" si="51"/>
        <v>50</v>
      </c>
      <c r="H495" s="16">
        <f t="shared" si="49"/>
        <v>-10</v>
      </c>
      <c r="I495" s="14">
        <v>37</v>
      </c>
      <c r="J495" s="11">
        <v>19</v>
      </c>
      <c r="K495" s="15">
        <f t="shared" si="52"/>
        <v>51.351351351351347</v>
      </c>
      <c r="L495" s="16">
        <f t="shared" si="50"/>
        <v>8.3513513513513473</v>
      </c>
    </row>
    <row r="496" spans="1:12" x14ac:dyDescent="0.25">
      <c r="A496" s="11">
        <v>482</v>
      </c>
      <c r="B496" s="12" t="s">
        <v>2244</v>
      </c>
      <c r="C496" s="12" t="s">
        <v>1536</v>
      </c>
      <c r="D496" s="13" t="s">
        <v>1537</v>
      </c>
      <c r="E496" s="14">
        <v>118</v>
      </c>
      <c r="F496" s="11">
        <v>60</v>
      </c>
      <c r="G496" s="17">
        <f t="shared" si="51"/>
        <v>50.847457627118644</v>
      </c>
      <c r="H496" s="16">
        <f t="shared" si="49"/>
        <v>-9.1525423728813564</v>
      </c>
      <c r="I496" s="14">
        <v>70</v>
      </c>
      <c r="J496" s="11">
        <v>25</v>
      </c>
      <c r="K496" s="15">
        <f t="shared" si="52"/>
        <v>35.714285714285715</v>
      </c>
      <c r="L496" s="16">
        <f t="shared" si="50"/>
        <v>-7.2857142857142847</v>
      </c>
    </row>
    <row r="497" spans="1:12" x14ac:dyDescent="0.25">
      <c r="A497" s="11">
        <v>483</v>
      </c>
      <c r="B497" s="12" t="s">
        <v>2244</v>
      </c>
      <c r="C497" s="12" t="s">
        <v>1042</v>
      </c>
      <c r="D497" s="13" t="s">
        <v>1043</v>
      </c>
      <c r="E497" s="14">
        <v>68</v>
      </c>
      <c r="F497" s="11">
        <v>42</v>
      </c>
      <c r="G497" s="17">
        <f t="shared" si="51"/>
        <v>61.764705882352942</v>
      </c>
      <c r="H497" s="16">
        <f t="shared" si="49"/>
        <v>1.764705882352942</v>
      </c>
      <c r="I497" s="14">
        <v>32</v>
      </c>
      <c r="J497" s="11">
        <v>19</v>
      </c>
      <c r="K497" s="15">
        <f t="shared" si="52"/>
        <v>59.375</v>
      </c>
      <c r="L497" s="16">
        <f t="shared" si="50"/>
        <v>16.375</v>
      </c>
    </row>
    <row r="498" spans="1:12" x14ac:dyDescent="0.25">
      <c r="A498" s="11">
        <v>484</v>
      </c>
      <c r="B498" s="12" t="s">
        <v>2244</v>
      </c>
      <c r="C498" s="12" t="s">
        <v>1114</v>
      </c>
      <c r="D498" s="13" t="s">
        <v>1115</v>
      </c>
      <c r="E498" s="14">
        <v>75</v>
      </c>
      <c r="F498" s="11">
        <v>57</v>
      </c>
      <c r="G498" s="18">
        <f t="shared" si="51"/>
        <v>76</v>
      </c>
      <c r="H498" s="16">
        <f t="shared" si="49"/>
        <v>16</v>
      </c>
      <c r="I498" s="14">
        <v>49</v>
      </c>
      <c r="J498" s="11">
        <v>37</v>
      </c>
      <c r="K498" s="18">
        <f t="shared" si="52"/>
        <v>75.510204081632651</v>
      </c>
      <c r="L498" s="16">
        <f t="shared" si="50"/>
        <v>32.510204081632651</v>
      </c>
    </row>
    <row r="499" spans="1:12" x14ac:dyDescent="0.25">
      <c r="A499" s="11">
        <v>485</v>
      </c>
      <c r="B499" s="12" t="s">
        <v>2245</v>
      </c>
      <c r="C499" s="12" t="s">
        <v>1787</v>
      </c>
      <c r="D499" s="13" t="s">
        <v>1788</v>
      </c>
      <c r="E499" s="14">
        <v>45</v>
      </c>
      <c r="F499" s="11">
        <v>38</v>
      </c>
      <c r="G499" s="18">
        <f t="shared" si="51"/>
        <v>84.444444444444443</v>
      </c>
      <c r="H499" s="16">
        <f t="shared" si="49"/>
        <v>24.444444444444443</v>
      </c>
      <c r="I499" s="14">
        <v>7</v>
      </c>
      <c r="J499" s="11">
        <v>2</v>
      </c>
      <c r="K499" s="19">
        <f t="shared" si="52"/>
        <v>28.571428571428569</v>
      </c>
      <c r="L499" s="16">
        <f t="shared" si="50"/>
        <v>-14.428571428571431</v>
      </c>
    </row>
    <row r="500" spans="1:12" x14ac:dyDescent="0.25">
      <c r="A500" s="11">
        <v>486</v>
      </c>
      <c r="B500" s="12" t="s">
        <v>2245</v>
      </c>
      <c r="C500" s="12" t="s">
        <v>1641</v>
      </c>
      <c r="D500" s="13" t="s">
        <v>1642</v>
      </c>
      <c r="E500" s="14">
        <v>62</v>
      </c>
      <c r="F500" s="11">
        <v>53</v>
      </c>
      <c r="G500" s="18">
        <f t="shared" ref="G500:G531" si="53">F500/E500*100</f>
        <v>85.483870967741936</v>
      </c>
      <c r="H500" s="16">
        <f t="shared" si="49"/>
        <v>25.483870967741936</v>
      </c>
      <c r="I500" s="14">
        <v>50</v>
      </c>
      <c r="J500" s="11">
        <v>8</v>
      </c>
      <c r="K500" s="15">
        <f t="shared" ref="K500:K512" si="54">J500/I500*100</f>
        <v>16</v>
      </c>
      <c r="L500" s="16">
        <f t="shared" si="50"/>
        <v>-27</v>
      </c>
    </row>
    <row r="501" spans="1:12" x14ac:dyDescent="0.25">
      <c r="A501" s="11">
        <v>487</v>
      </c>
      <c r="B501" s="12" t="s">
        <v>2245</v>
      </c>
      <c r="C501" s="12" t="s">
        <v>1832</v>
      </c>
      <c r="D501" s="13" t="s">
        <v>1833</v>
      </c>
      <c r="E501" s="14">
        <v>38</v>
      </c>
      <c r="F501" s="11">
        <v>33</v>
      </c>
      <c r="G501" s="18">
        <f t="shared" si="53"/>
        <v>86.842105263157904</v>
      </c>
      <c r="H501" s="16">
        <f t="shared" si="49"/>
        <v>26.842105263157904</v>
      </c>
      <c r="I501" s="14">
        <v>39</v>
      </c>
      <c r="J501" s="11">
        <v>17</v>
      </c>
      <c r="K501" s="15">
        <f t="shared" si="54"/>
        <v>43.589743589743591</v>
      </c>
      <c r="L501" s="16">
        <f t="shared" si="50"/>
        <v>0.5897435897435912</v>
      </c>
    </row>
    <row r="502" spans="1:12" x14ac:dyDescent="0.25">
      <c r="A502" s="11">
        <v>488</v>
      </c>
      <c r="B502" s="12" t="s">
        <v>2245</v>
      </c>
      <c r="C502" s="12" t="s">
        <v>1824</v>
      </c>
      <c r="D502" s="13" t="s">
        <v>1825</v>
      </c>
      <c r="E502" s="14">
        <v>36</v>
      </c>
      <c r="F502" s="11">
        <v>31</v>
      </c>
      <c r="G502" s="18">
        <f t="shared" si="53"/>
        <v>86.111111111111114</v>
      </c>
      <c r="H502" s="16">
        <f t="shared" si="49"/>
        <v>26.111111111111114</v>
      </c>
      <c r="I502" s="14">
        <v>34</v>
      </c>
      <c r="J502" s="11">
        <v>20</v>
      </c>
      <c r="K502" s="15">
        <f t="shared" si="54"/>
        <v>58.82352941176471</v>
      </c>
      <c r="L502" s="16">
        <f t="shared" si="50"/>
        <v>15.82352941176471</v>
      </c>
    </row>
    <row r="503" spans="1:12" x14ac:dyDescent="0.25">
      <c r="A503" s="11">
        <v>489</v>
      </c>
      <c r="B503" s="12" t="s">
        <v>2245</v>
      </c>
      <c r="C503" s="12" t="s">
        <v>1810</v>
      </c>
      <c r="D503" s="13" t="s">
        <v>1811</v>
      </c>
      <c r="E503" s="14">
        <v>47</v>
      </c>
      <c r="F503" s="11">
        <v>19</v>
      </c>
      <c r="G503" s="15">
        <f t="shared" si="53"/>
        <v>40.425531914893611</v>
      </c>
      <c r="H503" s="16">
        <f t="shared" si="49"/>
        <v>-19.574468085106389</v>
      </c>
      <c r="I503" s="14">
        <v>27</v>
      </c>
      <c r="J503" s="11">
        <v>14</v>
      </c>
      <c r="K503" s="15">
        <f t="shared" si="54"/>
        <v>51.851851851851848</v>
      </c>
      <c r="L503" s="16">
        <f t="shared" si="50"/>
        <v>8.8518518518518476</v>
      </c>
    </row>
    <row r="504" spans="1:12" x14ac:dyDescent="0.25">
      <c r="A504" s="11">
        <v>490</v>
      </c>
      <c r="B504" s="12" t="s">
        <v>2245</v>
      </c>
      <c r="C504" s="12" t="s">
        <v>1773</v>
      </c>
      <c r="D504" s="13" t="s">
        <v>1774</v>
      </c>
      <c r="E504" s="14">
        <v>65</v>
      </c>
      <c r="F504" s="11">
        <v>52</v>
      </c>
      <c r="G504" s="18">
        <f t="shared" si="53"/>
        <v>80</v>
      </c>
      <c r="H504" s="16">
        <f t="shared" si="49"/>
        <v>20</v>
      </c>
      <c r="I504" s="14">
        <v>44</v>
      </c>
      <c r="J504" s="11">
        <v>21</v>
      </c>
      <c r="K504" s="15">
        <f t="shared" si="54"/>
        <v>47.727272727272727</v>
      </c>
      <c r="L504" s="16">
        <f t="shared" si="50"/>
        <v>4.7272727272727266</v>
      </c>
    </row>
    <row r="505" spans="1:12" x14ac:dyDescent="0.25">
      <c r="A505" s="11">
        <v>491</v>
      </c>
      <c r="B505" s="12" t="s">
        <v>2242</v>
      </c>
      <c r="C505" s="12" t="s">
        <v>55</v>
      </c>
      <c r="D505" s="13" t="s">
        <v>56</v>
      </c>
      <c r="E505" s="14">
        <v>73</v>
      </c>
      <c r="F505" s="11">
        <v>34</v>
      </c>
      <c r="G505" s="15">
        <f t="shared" si="53"/>
        <v>46.575342465753423</v>
      </c>
      <c r="H505" s="16">
        <f t="shared" si="49"/>
        <v>-13.424657534246577</v>
      </c>
      <c r="I505" s="14">
        <v>34</v>
      </c>
      <c r="J505" s="11">
        <v>10</v>
      </c>
      <c r="K505" s="15">
        <f t="shared" si="54"/>
        <v>29.411764705882355</v>
      </c>
      <c r="L505" s="16">
        <f t="shared" si="50"/>
        <v>-13.588235294117645</v>
      </c>
    </row>
    <row r="506" spans="1:12" x14ac:dyDescent="0.25">
      <c r="A506" s="11">
        <v>492</v>
      </c>
      <c r="B506" s="12" t="s">
        <v>2246</v>
      </c>
      <c r="C506" s="12" t="s">
        <v>2056</v>
      </c>
      <c r="D506" s="13" t="s">
        <v>2057</v>
      </c>
      <c r="E506" s="14">
        <v>59</v>
      </c>
      <c r="F506" s="11">
        <v>48</v>
      </c>
      <c r="G506" s="18">
        <f t="shared" si="53"/>
        <v>81.355932203389841</v>
      </c>
      <c r="H506" s="16">
        <f t="shared" si="49"/>
        <v>21.355932203389841</v>
      </c>
      <c r="I506" s="14">
        <v>12</v>
      </c>
      <c r="J506" s="11">
        <v>8</v>
      </c>
      <c r="K506" s="19">
        <f t="shared" si="54"/>
        <v>66.666666666666657</v>
      </c>
      <c r="L506" s="16">
        <f t="shared" si="50"/>
        <v>23.666666666666657</v>
      </c>
    </row>
    <row r="507" spans="1:12" x14ac:dyDescent="0.25">
      <c r="A507" s="11">
        <v>493</v>
      </c>
      <c r="B507" s="12" t="s">
        <v>2246</v>
      </c>
      <c r="C507" s="12" t="s">
        <v>2058</v>
      </c>
      <c r="D507" s="13" t="s">
        <v>2059</v>
      </c>
      <c r="E507" s="14">
        <v>21</v>
      </c>
      <c r="F507" s="11">
        <v>12</v>
      </c>
      <c r="G507" s="17">
        <f t="shared" si="53"/>
        <v>57.142857142857139</v>
      </c>
      <c r="H507" s="16">
        <f t="shared" si="49"/>
        <v>-2.8571428571428612</v>
      </c>
      <c r="I507" s="14">
        <v>16</v>
      </c>
      <c r="J507" s="11">
        <v>3</v>
      </c>
      <c r="K507" s="19">
        <f t="shared" si="54"/>
        <v>18.75</v>
      </c>
      <c r="L507" s="16">
        <f t="shared" si="50"/>
        <v>-24.25</v>
      </c>
    </row>
    <row r="508" spans="1:12" x14ac:dyDescent="0.25">
      <c r="A508" s="11">
        <v>494</v>
      </c>
      <c r="B508" s="12" t="s">
        <v>2243</v>
      </c>
      <c r="C508" s="12" t="s">
        <v>545</v>
      </c>
      <c r="D508" s="13" t="s">
        <v>546</v>
      </c>
      <c r="E508" s="14">
        <v>14</v>
      </c>
      <c r="F508" s="11">
        <v>17</v>
      </c>
      <c r="G508" s="19">
        <f t="shared" si="53"/>
        <v>121.42857142857142</v>
      </c>
      <c r="H508" s="16">
        <f t="shared" si="49"/>
        <v>61.428571428571416</v>
      </c>
      <c r="I508" s="14">
        <v>24</v>
      </c>
      <c r="J508" s="11">
        <v>15</v>
      </c>
      <c r="K508" s="17">
        <f t="shared" si="54"/>
        <v>62.5</v>
      </c>
      <c r="L508" s="16">
        <f t="shared" si="50"/>
        <v>19.5</v>
      </c>
    </row>
    <row r="509" spans="1:12" x14ac:dyDescent="0.25">
      <c r="A509" s="11">
        <v>495</v>
      </c>
      <c r="B509" s="12" t="s">
        <v>2244</v>
      </c>
      <c r="C509" s="12" t="s">
        <v>2288</v>
      </c>
      <c r="D509" s="13" t="s">
        <v>2289</v>
      </c>
      <c r="E509" s="14">
        <v>64</v>
      </c>
      <c r="F509" s="11">
        <v>25</v>
      </c>
      <c r="G509" s="15">
        <f t="shared" si="53"/>
        <v>39.0625</v>
      </c>
      <c r="H509" s="16">
        <f t="shared" si="49"/>
        <v>-20.9375</v>
      </c>
      <c r="I509" s="14">
        <v>54</v>
      </c>
      <c r="J509" s="11">
        <v>28</v>
      </c>
      <c r="K509" s="15">
        <f t="shared" si="54"/>
        <v>51.851851851851848</v>
      </c>
      <c r="L509" s="16">
        <f t="shared" si="50"/>
        <v>8.8518518518518476</v>
      </c>
    </row>
    <row r="510" spans="1:12" x14ac:dyDescent="0.25">
      <c r="A510" s="11">
        <v>496</v>
      </c>
      <c r="B510" s="12" t="s">
        <v>2243</v>
      </c>
      <c r="C510" s="12" t="s">
        <v>555</v>
      </c>
      <c r="D510" s="13" t="s">
        <v>556</v>
      </c>
      <c r="E510" s="14">
        <v>44</v>
      </c>
      <c r="F510" s="11">
        <v>15</v>
      </c>
      <c r="G510" s="15">
        <f t="shared" si="53"/>
        <v>34.090909090909086</v>
      </c>
      <c r="H510" s="16">
        <f t="shared" si="49"/>
        <v>-25.909090909090914</v>
      </c>
      <c r="I510" s="14">
        <v>51</v>
      </c>
      <c r="J510" s="11">
        <v>9</v>
      </c>
      <c r="K510" s="15">
        <f t="shared" si="54"/>
        <v>17.647058823529413</v>
      </c>
      <c r="L510" s="16">
        <f t="shared" si="50"/>
        <v>-25.352941176470587</v>
      </c>
    </row>
    <row r="511" spans="1:12" x14ac:dyDescent="0.25">
      <c r="A511" s="11">
        <v>497</v>
      </c>
      <c r="B511" s="12" t="s">
        <v>2246</v>
      </c>
      <c r="C511" s="12" t="s">
        <v>2060</v>
      </c>
      <c r="D511" s="13" t="s">
        <v>2061</v>
      </c>
      <c r="E511" s="14">
        <v>65</v>
      </c>
      <c r="F511" s="11">
        <v>48</v>
      </c>
      <c r="G511" s="18">
        <f t="shared" si="53"/>
        <v>73.846153846153854</v>
      </c>
      <c r="H511" s="16">
        <f t="shared" si="49"/>
        <v>13.846153846153854</v>
      </c>
      <c r="I511" s="14">
        <v>49</v>
      </c>
      <c r="J511" s="11">
        <v>22</v>
      </c>
      <c r="K511" s="15">
        <f t="shared" si="54"/>
        <v>44.897959183673471</v>
      </c>
      <c r="L511" s="16">
        <f t="shared" si="50"/>
        <v>1.8979591836734713</v>
      </c>
    </row>
    <row r="512" spans="1:12" x14ac:dyDescent="0.25">
      <c r="A512" s="11">
        <v>498</v>
      </c>
      <c r="B512" s="12" t="s">
        <v>2245</v>
      </c>
      <c r="C512" s="12" t="s">
        <v>1637</v>
      </c>
      <c r="D512" s="13" t="s">
        <v>1638</v>
      </c>
      <c r="E512" s="14">
        <v>47</v>
      </c>
      <c r="F512" s="11">
        <v>48</v>
      </c>
      <c r="G512" s="18">
        <f t="shared" si="53"/>
        <v>102.12765957446808</v>
      </c>
      <c r="H512" s="16">
        <f t="shared" si="49"/>
        <v>42.127659574468083</v>
      </c>
      <c r="I512" s="14">
        <v>46</v>
      </c>
      <c r="J512" s="11">
        <v>33</v>
      </c>
      <c r="K512" s="18">
        <f t="shared" si="54"/>
        <v>71.739130434782609</v>
      </c>
      <c r="L512" s="16">
        <f t="shared" si="50"/>
        <v>28.739130434782609</v>
      </c>
    </row>
    <row r="513" spans="1:12" x14ac:dyDescent="0.25">
      <c r="A513" s="11">
        <v>499</v>
      </c>
      <c r="B513" s="12" t="s">
        <v>2244</v>
      </c>
      <c r="C513" s="12" t="s">
        <v>734</v>
      </c>
      <c r="D513" s="13" t="s">
        <v>735</v>
      </c>
      <c r="E513" s="14">
        <v>94</v>
      </c>
      <c r="F513" s="11">
        <v>54</v>
      </c>
      <c r="G513" s="17">
        <f t="shared" si="53"/>
        <v>57.446808510638306</v>
      </c>
      <c r="H513" s="16">
        <f t="shared" si="49"/>
        <v>-2.5531914893616943</v>
      </c>
      <c r="I513" s="14">
        <v>40</v>
      </c>
      <c r="J513" s="11">
        <v>17</v>
      </c>
      <c r="K513" s="15">
        <v>43</v>
      </c>
      <c r="L513" s="16">
        <f t="shared" si="50"/>
        <v>0</v>
      </c>
    </row>
    <row r="514" spans="1:12" x14ac:dyDescent="0.25">
      <c r="A514" s="11">
        <v>500</v>
      </c>
      <c r="B514" s="12" t="s">
        <v>2244</v>
      </c>
      <c r="C514" s="12" t="s">
        <v>800</v>
      </c>
      <c r="D514" s="13" t="s">
        <v>801</v>
      </c>
      <c r="E514" s="14">
        <v>56</v>
      </c>
      <c r="F514" s="11">
        <v>34</v>
      </c>
      <c r="G514" s="17">
        <f t="shared" si="53"/>
        <v>60.714285714285708</v>
      </c>
      <c r="H514" s="16">
        <f t="shared" si="49"/>
        <v>0.7142857142857082</v>
      </c>
      <c r="I514" s="14">
        <v>39</v>
      </c>
      <c r="J514" s="11">
        <v>11</v>
      </c>
      <c r="K514" s="15">
        <f t="shared" ref="K514:K538" si="55">J514/I514*100</f>
        <v>28.205128205128204</v>
      </c>
      <c r="L514" s="16">
        <f t="shared" si="50"/>
        <v>-14.794871794871796</v>
      </c>
    </row>
    <row r="515" spans="1:12" x14ac:dyDescent="0.25">
      <c r="A515" s="11">
        <v>501</v>
      </c>
      <c r="B515" s="12" t="s">
        <v>2242</v>
      </c>
      <c r="C515" s="12" t="s">
        <v>170</v>
      </c>
      <c r="D515" s="13" t="s">
        <v>171</v>
      </c>
      <c r="E515" s="14">
        <v>67</v>
      </c>
      <c r="F515" s="11">
        <v>32</v>
      </c>
      <c r="G515" s="15">
        <f t="shared" si="53"/>
        <v>47.761194029850742</v>
      </c>
      <c r="H515" s="16">
        <f t="shared" si="49"/>
        <v>-12.238805970149258</v>
      </c>
      <c r="I515" s="14">
        <v>70</v>
      </c>
      <c r="J515" s="11">
        <v>29</v>
      </c>
      <c r="K515" s="15">
        <f t="shared" si="55"/>
        <v>41.428571428571431</v>
      </c>
      <c r="L515" s="16">
        <f t="shared" si="50"/>
        <v>-1.5714285714285694</v>
      </c>
    </row>
    <row r="516" spans="1:12" x14ac:dyDescent="0.25">
      <c r="A516" s="11">
        <v>502</v>
      </c>
      <c r="B516" s="12" t="s">
        <v>2242</v>
      </c>
      <c r="C516" s="12" t="s">
        <v>308</v>
      </c>
      <c r="D516" s="13" t="s">
        <v>309</v>
      </c>
      <c r="E516" s="14">
        <v>67</v>
      </c>
      <c r="F516" s="11">
        <v>48</v>
      </c>
      <c r="G516" s="18">
        <f t="shared" si="53"/>
        <v>71.641791044776113</v>
      </c>
      <c r="H516" s="16">
        <f t="shared" si="49"/>
        <v>11.641791044776113</v>
      </c>
      <c r="I516" s="14">
        <v>55</v>
      </c>
      <c r="J516" s="11">
        <v>21</v>
      </c>
      <c r="K516" s="15">
        <f t="shared" si="55"/>
        <v>38.181818181818187</v>
      </c>
      <c r="L516" s="16">
        <f t="shared" si="50"/>
        <v>-4.818181818181813</v>
      </c>
    </row>
    <row r="517" spans="1:12" x14ac:dyDescent="0.25">
      <c r="A517" s="11">
        <v>503</v>
      </c>
      <c r="B517" s="12" t="s">
        <v>2246</v>
      </c>
      <c r="C517" s="12" t="s">
        <v>2316</v>
      </c>
      <c r="D517" s="13" t="s">
        <v>2317</v>
      </c>
      <c r="E517" s="14">
        <v>108</v>
      </c>
      <c r="F517" s="11">
        <v>67</v>
      </c>
      <c r="G517" s="17">
        <f t="shared" si="53"/>
        <v>62.037037037037038</v>
      </c>
      <c r="H517" s="16">
        <f t="shared" si="49"/>
        <v>2.0370370370370381</v>
      </c>
      <c r="I517" s="14">
        <v>108</v>
      </c>
      <c r="J517" s="11">
        <v>38</v>
      </c>
      <c r="K517" s="15">
        <f t="shared" si="55"/>
        <v>35.185185185185183</v>
      </c>
      <c r="L517" s="16">
        <f t="shared" si="50"/>
        <v>-7.8148148148148167</v>
      </c>
    </row>
    <row r="518" spans="1:12" x14ac:dyDescent="0.25">
      <c r="A518" s="11">
        <v>504</v>
      </c>
      <c r="B518" s="12" t="s">
        <v>2244</v>
      </c>
      <c r="C518" s="12" t="s">
        <v>1168</v>
      </c>
      <c r="D518" s="13" t="s">
        <v>1169</v>
      </c>
      <c r="E518" s="14">
        <v>36</v>
      </c>
      <c r="F518" s="11">
        <v>9</v>
      </c>
      <c r="G518" s="15">
        <f t="shared" si="53"/>
        <v>25</v>
      </c>
      <c r="H518" s="16">
        <f t="shared" ref="H518:H580" si="56">G518-60</f>
        <v>-35</v>
      </c>
      <c r="I518" s="14">
        <v>34</v>
      </c>
      <c r="J518" s="11">
        <v>6</v>
      </c>
      <c r="K518" s="15">
        <f t="shared" si="55"/>
        <v>17.647058823529413</v>
      </c>
      <c r="L518" s="16">
        <f t="shared" ref="L518:L580" si="57">K518-43</f>
        <v>-25.352941176470587</v>
      </c>
    </row>
    <row r="519" spans="1:12" x14ac:dyDescent="0.25">
      <c r="A519" s="11">
        <v>505</v>
      </c>
      <c r="B519" s="12" t="s">
        <v>2243</v>
      </c>
      <c r="C519" s="12" t="s">
        <v>499</v>
      </c>
      <c r="D519" s="13" t="s">
        <v>500</v>
      </c>
      <c r="E519" s="14">
        <v>53</v>
      </c>
      <c r="F519" s="11">
        <v>33</v>
      </c>
      <c r="G519" s="17">
        <f t="shared" si="53"/>
        <v>62.264150943396224</v>
      </c>
      <c r="H519" s="16">
        <f t="shared" si="56"/>
        <v>2.2641509433962241</v>
      </c>
      <c r="I519" s="14">
        <v>46</v>
      </c>
      <c r="J519" s="11">
        <v>6</v>
      </c>
      <c r="K519" s="15">
        <f t="shared" si="55"/>
        <v>13.043478260869565</v>
      </c>
      <c r="L519" s="16">
        <f t="shared" si="57"/>
        <v>-29.956521739130437</v>
      </c>
    </row>
    <row r="520" spans="1:12" x14ac:dyDescent="0.25">
      <c r="A520" s="11">
        <v>506</v>
      </c>
      <c r="B520" s="12" t="s">
        <v>2242</v>
      </c>
      <c r="C520" s="12" t="s">
        <v>89</v>
      </c>
      <c r="D520" s="13" t="s">
        <v>90</v>
      </c>
      <c r="E520" s="14">
        <v>33</v>
      </c>
      <c r="F520" s="11">
        <v>17</v>
      </c>
      <c r="G520" s="17">
        <f t="shared" si="53"/>
        <v>51.515151515151516</v>
      </c>
      <c r="H520" s="16">
        <f t="shared" si="56"/>
        <v>-8.4848484848484844</v>
      </c>
      <c r="I520" s="14">
        <v>36</v>
      </c>
      <c r="J520" s="11">
        <v>16</v>
      </c>
      <c r="K520" s="15">
        <f t="shared" si="55"/>
        <v>44.444444444444443</v>
      </c>
      <c r="L520" s="16">
        <f t="shared" si="57"/>
        <v>1.4444444444444429</v>
      </c>
    </row>
    <row r="521" spans="1:12" x14ac:dyDescent="0.25">
      <c r="A521" s="11">
        <v>507</v>
      </c>
      <c r="B521" s="12" t="s">
        <v>2244</v>
      </c>
      <c r="C521" s="12" t="s">
        <v>1116</v>
      </c>
      <c r="D521" s="13" t="s">
        <v>1117</v>
      </c>
      <c r="E521" s="14">
        <v>65</v>
      </c>
      <c r="F521" s="11">
        <v>24</v>
      </c>
      <c r="G521" s="15">
        <f t="shared" si="53"/>
        <v>36.923076923076927</v>
      </c>
      <c r="H521" s="16">
        <f t="shared" si="56"/>
        <v>-23.076923076923073</v>
      </c>
      <c r="I521" s="14">
        <v>54</v>
      </c>
      <c r="J521" s="11">
        <v>18</v>
      </c>
      <c r="K521" s="15">
        <f t="shared" si="55"/>
        <v>33.333333333333329</v>
      </c>
      <c r="L521" s="16">
        <f t="shared" si="57"/>
        <v>-9.6666666666666714</v>
      </c>
    </row>
    <row r="522" spans="1:12" x14ac:dyDescent="0.25">
      <c r="A522" s="11">
        <v>508</v>
      </c>
      <c r="B522" s="12" t="s">
        <v>2244</v>
      </c>
      <c r="C522" s="12" t="s">
        <v>1026</v>
      </c>
      <c r="D522" s="13" t="s">
        <v>1027</v>
      </c>
      <c r="E522" s="14">
        <v>40</v>
      </c>
      <c r="F522" s="11">
        <v>32</v>
      </c>
      <c r="G522" s="18">
        <f t="shared" si="53"/>
        <v>80</v>
      </c>
      <c r="H522" s="16">
        <f t="shared" si="56"/>
        <v>20</v>
      </c>
      <c r="I522" s="14">
        <v>21</v>
      </c>
      <c r="J522" s="11">
        <v>5</v>
      </c>
      <c r="K522" s="15">
        <f t="shared" si="55"/>
        <v>23.809523809523807</v>
      </c>
      <c r="L522" s="16">
        <f t="shared" si="57"/>
        <v>-19.190476190476193</v>
      </c>
    </row>
    <row r="523" spans="1:12" x14ac:dyDescent="0.25">
      <c r="A523" s="11">
        <v>509</v>
      </c>
      <c r="B523" s="12" t="s">
        <v>2244</v>
      </c>
      <c r="C523" s="12" t="s">
        <v>1175</v>
      </c>
      <c r="D523" s="13" t="s">
        <v>1176</v>
      </c>
      <c r="E523" s="14">
        <v>58</v>
      </c>
      <c r="F523" s="11">
        <v>40</v>
      </c>
      <c r="G523" s="17">
        <f t="shared" si="53"/>
        <v>68.965517241379317</v>
      </c>
      <c r="H523" s="16">
        <f t="shared" si="56"/>
        <v>8.9655172413793167</v>
      </c>
      <c r="I523" s="14">
        <v>61</v>
      </c>
      <c r="J523" s="11">
        <v>27</v>
      </c>
      <c r="K523" s="15">
        <f t="shared" si="55"/>
        <v>44.26229508196721</v>
      </c>
      <c r="L523" s="16">
        <f t="shared" si="57"/>
        <v>1.2622950819672099</v>
      </c>
    </row>
    <row r="524" spans="1:12" x14ac:dyDescent="0.25">
      <c r="A524" s="11">
        <v>510</v>
      </c>
      <c r="B524" s="12" t="s">
        <v>2244</v>
      </c>
      <c r="C524" s="12" t="s">
        <v>822</v>
      </c>
      <c r="D524" s="13" t="s">
        <v>823</v>
      </c>
      <c r="E524" s="14">
        <v>56</v>
      </c>
      <c r="F524" s="11">
        <v>33</v>
      </c>
      <c r="G524" s="17">
        <f t="shared" si="53"/>
        <v>58.928571428571431</v>
      </c>
      <c r="H524" s="16">
        <f t="shared" si="56"/>
        <v>-1.0714285714285694</v>
      </c>
      <c r="I524" s="14">
        <v>24</v>
      </c>
      <c r="J524" s="11">
        <v>7</v>
      </c>
      <c r="K524" s="15">
        <f t="shared" si="55"/>
        <v>29.166666666666668</v>
      </c>
      <c r="L524" s="16">
        <f t="shared" si="57"/>
        <v>-13.833333333333332</v>
      </c>
    </row>
    <row r="525" spans="1:12" x14ac:dyDescent="0.25">
      <c r="A525" s="11">
        <v>511</v>
      </c>
      <c r="B525" s="12" t="s">
        <v>2244</v>
      </c>
      <c r="C525" s="12" t="s">
        <v>1550</v>
      </c>
      <c r="D525" s="13" t="s">
        <v>1551</v>
      </c>
      <c r="E525" s="14">
        <v>73</v>
      </c>
      <c r="F525" s="11">
        <v>59</v>
      </c>
      <c r="G525" s="18">
        <f t="shared" si="53"/>
        <v>80.821917808219183</v>
      </c>
      <c r="H525" s="16">
        <f t="shared" si="56"/>
        <v>20.821917808219183</v>
      </c>
      <c r="I525" s="14">
        <v>21</v>
      </c>
      <c r="J525" s="11">
        <v>5</v>
      </c>
      <c r="K525" s="15">
        <f t="shared" si="55"/>
        <v>23.809523809523807</v>
      </c>
      <c r="L525" s="16">
        <f t="shared" si="57"/>
        <v>-19.190476190476193</v>
      </c>
    </row>
    <row r="526" spans="1:12" x14ac:dyDescent="0.25">
      <c r="A526" s="11">
        <v>512</v>
      </c>
      <c r="B526" s="12" t="s">
        <v>2242</v>
      </c>
      <c r="C526" s="12" t="s">
        <v>101</v>
      </c>
      <c r="D526" s="13" t="s">
        <v>102</v>
      </c>
      <c r="E526" s="14">
        <v>49</v>
      </c>
      <c r="F526" s="11">
        <v>21</v>
      </c>
      <c r="G526" s="15">
        <f t="shared" si="53"/>
        <v>42.857142857142854</v>
      </c>
      <c r="H526" s="16">
        <f t="shared" si="56"/>
        <v>-17.142857142857146</v>
      </c>
      <c r="I526" s="14">
        <v>54</v>
      </c>
      <c r="J526" s="11">
        <v>19</v>
      </c>
      <c r="K526" s="15">
        <f t="shared" si="55"/>
        <v>35.185185185185183</v>
      </c>
      <c r="L526" s="16">
        <f t="shared" si="57"/>
        <v>-7.8148148148148167</v>
      </c>
    </row>
    <row r="527" spans="1:12" x14ac:dyDescent="0.25">
      <c r="A527" s="11">
        <v>513</v>
      </c>
      <c r="B527" s="12" t="s">
        <v>2242</v>
      </c>
      <c r="C527" s="12" t="s">
        <v>97</v>
      </c>
      <c r="D527" s="13" t="s">
        <v>98</v>
      </c>
      <c r="E527" s="14">
        <v>67</v>
      </c>
      <c r="F527" s="11">
        <v>28</v>
      </c>
      <c r="G527" s="15">
        <f t="shared" si="53"/>
        <v>41.791044776119399</v>
      </c>
      <c r="H527" s="16">
        <f t="shared" si="56"/>
        <v>-18.208955223880601</v>
      </c>
      <c r="I527" s="14">
        <v>17</v>
      </c>
      <c r="J527" s="11">
        <v>8</v>
      </c>
      <c r="K527" s="19">
        <f t="shared" si="55"/>
        <v>47.058823529411761</v>
      </c>
      <c r="L527" s="16">
        <f t="shared" si="57"/>
        <v>4.0588235294117609</v>
      </c>
    </row>
    <row r="528" spans="1:12" x14ac:dyDescent="0.25">
      <c r="A528" s="11">
        <v>514</v>
      </c>
      <c r="B528" s="12" t="s">
        <v>2244</v>
      </c>
      <c r="C528" s="12" t="s">
        <v>1486</v>
      </c>
      <c r="D528" s="13" t="s">
        <v>1487</v>
      </c>
      <c r="E528" s="14">
        <v>51</v>
      </c>
      <c r="F528" s="11">
        <v>23</v>
      </c>
      <c r="G528" s="15">
        <f t="shared" si="53"/>
        <v>45.098039215686278</v>
      </c>
      <c r="H528" s="16">
        <f t="shared" si="56"/>
        <v>-14.901960784313722</v>
      </c>
      <c r="I528" s="14">
        <v>42</v>
      </c>
      <c r="J528" s="11">
        <v>14</v>
      </c>
      <c r="K528" s="15">
        <f t="shared" si="55"/>
        <v>33.333333333333329</v>
      </c>
      <c r="L528" s="16">
        <f t="shared" si="57"/>
        <v>-9.6666666666666714</v>
      </c>
    </row>
    <row r="529" spans="1:12" x14ac:dyDescent="0.25">
      <c r="A529" s="11">
        <v>515</v>
      </c>
      <c r="B529" s="12" t="s">
        <v>2246</v>
      </c>
      <c r="C529" s="12" t="s">
        <v>2062</v>
      </c>
      <c r="D529" s="13" t="s">
        <v>2063</v>
      </c>
      <c r="E529" s="14">
        <v>58</v>
      </c>
      <c r="F529" s="11">
        <v>23</v>
      </c>
      <c r="G529" s="15">
        <f t="shared" si="53"/>
        <v>39.655172413793103</v>
      </c>
      <c r="H529" s="16">
        <f t="shared" si="56"/>
        <v>-20.344827586206897</v>
      </c>
      <c r="I529" s="14">
        <v>70</v>
      </c>
      <c r="J529" s="11">
        <v>23</v>
      </c>
      <c r="K529" s="15">
        <f t="shared" si="55"/>
        <v>32.857142857142854</v>
      </c>
      <c r="L529" s="16">
        <f t="shared" si="57"/>
        <v>-10.142857142857146</v>
      </c>
    </row>
    <row r="530" spans="1:12" x14ac:dyDescent="0.25">
      <c r="A530" s="11">
        <v>516</v>
      </c>
      <c r="B530" s="12" t="s">
        <v>2244</v>
      </c>
      <c r="C530" s="12" t="s">
        <v>2280</v>
      </c>
      <c r="D530" s="13" t="s">
        <v>1174</v>
      </c>
      <c r="E530" s="14">
        <v>58</v>
      </c>
      <c r="F530" s="11">
        <v>14</v>
      </c>
      <c r="G530" s="15">
        <f t="shared" si="53"/>
        <v>24.137931034482758</v>
      </c>
      <c r="H530" s="16">
        <f t="shared" si="56"/>
        <v>-35.862068965517238</v>
      </c>
      <c r="I530" s="14">
        <v>49</v>
      </c>
      <c r="J530" s="11">
        <v>17</v>
      </c>
      <c r="K530" s="15">
        <f t="shared" si="55"/>
        <v>34.693877551020407</v>
      </c>
      <c r="L530" s="16">
        <f t="shared" si="57"/>
        <v>-8.3061224489795933</v>
      </c>
    </row>
    <row r="531" spans="1:12" x14ac:dyDescent="0.25">
      <c r="A531" s="11">
        <v>517</v>
      </c>
      <c r="B531" s="12" t="s">
        <v>2244</v>
      </c>
      <c r="C531" s="12" t="s">
        <v>773</v>
      </c>
      <c r="D531" s="13" t="s">
        <v>774</v>
      </c>
      <c r="E531" s="14">
        <v>71</v>
      </c>
      <c r="F531" s="11">
        <v>57</v>
      </c>
      <c r="G531" s="18">
        <f t="shared" si="53"/>
        <v>80.281690140845072</v>
      </c>
      <c r="H531" s="16">
        <f t="shared" si="56"/>
        <v>20.281690140845072</v>
      </c>
      <c r="I531" s="14">
        <v>40</v>
      </c>
      <c r="J531" s="11">
        <v>16</v>
      </c>
      <c r="K531" s="15">
        <f t="shared" si="55"/>
        <v>40</v>
      </c>
      <c r="L531" s="16">
        <f t="shared" si="57"/>
        <v>-3</v>
      </c>
    </row>
    <row r="532" spans="1:12" x14ac:dyDescent="0.25">
      <c r="A532" s="11">
        <v>518</v>
      </c>
      <c r="B532" s="12" t="s">
        <v>2244</v>
      </c>
      <c r="C532" s="12" t="s">
        <v>983</v>
      </c>
      <c r="D532" s="13" t="s">
        <v>985</v>
      </c>
      <c r="E532" s="14">
        <v>40</v>
      </c>
      <c r="F532" s="11">
        <v>25</v>
      </c>
      <c r="G532" s="17">
        <f t="shared" ref="G532:G562" si="58">F532/E532*100</f>
        <v>62.5</v>
      </c>
      <c r="H532" s="16">
        <f t="shared" si="56"/>
        <v>2.5</v>
      </c>
      <c r="I532" s="14">
        <v>20</v>
      </c>
      <c r="J532" s="11">
        <v>11</v>
      </c>
      <c r="K532" s="15">
        <f t="shared" si="55"/>
        <v>55.000000000000007</v>
      </c>
      <c r="L532" s="16">
        <f t="shared" si="57"/>
        <v>12.000000000000007</v>
      </c>
    </row>
    <row r="533" spans="1:12" x14ac:dyDescent="0.25">
      <c r="A533" s="11">
        <v>519</v>
      </c>
      <c r="B533" s="12" t="s">
        <v>2243</v>
      </c>
      <c r="C533" s="12" t="s">
        <v>365</v>
      </c>
      <c r="D533" s="13" t="s">
        <v>366</v>
      </c>
      <c r="E533" s="14">
        <v>111</v>
      </c>
      <c r="F533" s="11">
        <v>34</v>
      </c>
      <c r="G533" s="15">
        <f t="shared" si="58"/>
        <v>30.630630630630627</v>
      </c>
      <c r="H533" s="16">
        <f t="shared" si="56"/>
        <v>-29.369369369369373</v>
      </c>
      <c r="I533" s="14">
        <v>119</v>
      </c>
      <c r="J533" s="11">
        <v>39</v>
      </c>
      <c r="K533" s="15">
        <f t="shared" si="55"/>
        <v>32.773109243697476</v>
      </c>
      <c r="L533" s="16">
        <f t="shared" si="57"/>
        <v>-10.226890756302524</v>
      </c>
    </row>
    <row r="534" spans="1:12" x14ac:dyDescent="0.25">
      <c r="A534" s="11">
        <v>520</v>
      </c>
      <c r="B534" s="12" t="s">
        <v>2245</v>
      </c>
      <c r="C534" s="12" t="s">
        <v>1799</v>
      </c>
      <c r="D534" s="13" t="s">
        <v>1800</v>
      </c>
      <c r="E534" s="14">
        <v>43</v>
      </c>
      <c r="F534" s="11">
        <v>24</v>
      </c>
      <c r="G534" s="17">
        <f t="shared" si="58"/>
        <v>55.813953488372093</v>
      </c>
      <c r="H534" s="16">
        <f t="shared" si="56"/>
        <v>-4.1860465116279073</v>
      </c>
      <c r="I534" s="14">
        <v>25</v>
      </c>
      <c r="J534" s="11">
        <v>11</v>
      </c>
      <c r="K534" s="15">
        <f t="shared" si="55"/>
        <v>44</v>
      </c>
      <c r="L534" s="16">
        <f t="shared" si="57"/>
        <v>1</v>
      </c>
    </row>
    <row r="535" spans="1:12" x14ac:dyDescent="0.25">
      <c r="A535" s="11">
        <v>521</v>
      </c>
      <c r="B535" s="12" t="s">
        <v>2244</v>
      </c>
      <c r="C535" s="12" t="s">
        <v>642</v>
      </c>
      <c r="D535" s="13" t="s">
        <v>643</v>
      </c>
      <c r="E535" s="14">
        <v>49</v>
      </c>
      <c r="F535" s="11">
        <v>23</v>
      </c>
      <c r="G535" s="15">
        <f t="shared" si="58"/>
        <v>46.938775510204081</v>
      </c>
      <c r="H535" s="16">
        <f t="shared" si="56"/>
        <v>-13.061224489795919</v>
      </c>
      <c r="I535" s="14">
        <v>37</v>
      </c>
      <c r="J535" s="11">
        <v>9</v>
      </c>
      <c r="K535" s="15">
        <f t="shared" si="55"/>
        <v>24.324324324324326</v>
      </c>
      <c r="L535" s="16">
        <f t="shared" si="57"/>
        <v>-18.675675675675674</v>
      </c>
    </row>
    <row r="536" spans="1:12" x14ac:dyDescent="0.25">
      <c r="A536" s="11">
        <v>522</v>
      </c>
      <c r="B536" s="12" t="s">
        <v>2244</v>
      </c>
      <c r="C536" s="12" t="s">
        <v>1387</v>
      </c>
      <c r="D536" s="13" t="s">
        <v>1388</v>
      </c>
      <c r="E536" s="14">
        <v>100</v>
      </c>
      <c r="F536" s="11">
        <v>34</v>
      </c>
      <c r="G536" s="15">
        <f t="shared" si="58"/>
        <v>34</v>
      </c>
      <c r="H536" s="16">
        <f t="shared" si="56"/>
        <v>-26</v>
      </c>
      <c r="I536" s="14">
        <v>42</v>
      </c>
      <c r="J536" s="11">
        <v>15</v>
      </c>
      <c r="K536" s="15">
        <f t="shared" si="55"/>
        <v>35.714285714285715</v>
      </c>
      <c r="L536" s="16">
        <f t="shared" si="57"/>
        <v>-7.2857142857142847</v>
      </c>
    </row>
    <row r="537" spans="1:12" x14ac:dyDescent="0.25">
      <c r="A537" s="11">
        <v>523</v>
      </c>
      <c r="B537" s="12" t="s">
        <v>2245</v>
      </c>
      <c r="C537" s="12" t="s">
        <v>1879</v>
      </c>
      <c r="D537" s="13" t="s">
        <v>1880</v>
      </c>
      <c r="E537" s="14">
        <v>55</v>
      </c>
      <c r="F537" s="11">
        <v>42</v>
      </c>
      <c r="G537" s="18">
        <f t="shared" si="58"/>
        <v>76.363636363636374</v>
      </c>
      <c r="H537" s="16">
        <f t="shared" si="56"/>
        <v>16.363636363636374</v>
      </c>
      <c r="I537" s="14">
        <v>43</v>
      </c>
      <c r="J537" s="11">
        <v>16</v>
      </c>
      <c r="K537" s="15">
        <f t="shared" si="55"/>
        <v>37.209302325581397</v>
      </c>
      <c r="L537" s="16">
        <f t="shared" si="57"/>
        <v>-5.7906976744186025</v>
      </c>
    </row>
    <row r="538" spans="1:12" x14ac:dyDescent="0.25">
      <c r="A538" s="11">
        <v>524</v>
      </c>
      <c r="B538" s="12" t="s">
        <v>2244</v>
      </c>
      <c r="C538" s="12" t="s">
        <v>1184</v>
      </c>
      <c r="D538" s="13" t="s">
        <v>1185</v>
      </c>
      <c r="E538" s="14">
        <v>41</v>
      </c>
      <c r="F538" s="11">
        <v>54</v>
      </c>
      <c r="G538" s="18">
        <f t="shared" si="58"/>
        <v>131.70731707317074</v>
      </c>
      <c r="H538" s="16">
        <f t="shared" si="56"/>
        <v>71.707317073170742</v>
      </c>
      <c r="I538" s="14">
        <v>36</v>
      </c>
      <c r="J538" s="11">
        <v>40</v>
      </c>
      <c r="K538" s="18">
        <f t="shared" si="55"/>
        <v>111.11111111111111</v>
      </c>
      <c r="L538" s="16">
        <f t="shared" si="57"/>
        <v>68.111111111111114</v>
      </c>
    </row>
    <row r="539" spans="1:12" x14ac:dyDescent="0.25">
      <c r="A539" s="11">
        <v>525</v>
      </c>
      <c r="B539" s="12" t="s">
        <v>2244</v>
      </c>
      <c r="C539" s="12" t="s">
        <v>953</v>
      </c>
      <c r="D539" s="13" t="s">
        <v>954</v>
      </c>
      <c r="E539" s="14">
        <v>53</v>
      </c>
      <c r="F539" s="11">
        <v>33</v>
      </c>
      <c r="G539" s="17">
        <f t="shared" si="58"/>
        <v>62.264150943396224</v>
      </c>
      <c r="H539" s="16">
        <f t="shared" si="56"/>
        <v>2.2641509433962241</v>
      </c>
      <c r="I539" s="14">
        <v>42</v>
      </c>
      <c r="J539" s="11">
        <v>18</v>
      </c>
      <c r="K539" s="15">
        <v>43</v>
      </c>
      <c r="L539" s="16">
        <f t="shared" si="57"/>
        <v>0</v>
      </c>
    </row>
    <row r="540" spans="1:12" x14ac:dyDescent="0.25">
      <c r="A540" s="11">
        <v>526</v>
      </c>
      <c r="B540" s="12" t="s">
        <v>2244</v>
      </c>
      <c r="C540" s="12" t="s">
        <v>1232</v>
      </c>
      <c r="D540" s="13" t="s">
        <v>1233</v>
      </c>
      <c r="E540" s="14">
        <v>49</v>
      </c>
      <c r="F540" s="11">
        <v>29</v>
      </c>
      <c r="G540" s="17">
        <f t="shared" si="58"/>
        <v>59.183673469387756</v>
      </c>
      <c r="H540" s="16">
        <f t="shared" si="56"/>
        <v>-0.81632653061224403</v>
      </c>
      <c r="I540" s="14">
        <v>39</v>
      </c>
      <c r="J540" s="11">
        <v>30</v>
      </c>
      <c r="K540" s="18">
        <f t="shared" ref="K540:K559" si="59">J540/I540*100</f>
        <v>76.923076923076934</v>
      </c>
      <c r="L540" s="16">
        <f t="shared" si="57"/>
        <v>33.923076923076934</v>
      </c>
    </row>
    <row r="541" spans="1:12" x14ac:dyDescent="0.25">
      <c r="A541" s="11">
        <v>527</v>
      </c>
      <c r="B541" s="12" t="s">
        <v>2245</v>
      </c>
      <c r="C541" s="12" t="s">
        <v>1723</v>
      </c>
      <c r="D541" s="13" t="s">
        <v>1724</v>
      </c>
      <c r="E541" s="14">
        <v>104</v>
      </c>
      <c r="F541" s="11">
        <v>73</v>
      </c>
      <c r="G541" s="17">
        <f t="shared" si="58"/>
        <v>70.192307692307693</v>
      </c>
      <c r="H541" s="16">
        <f t="shared" si="56"/>
        <v>10.192307692307693</v>
      </c>
      <c r="I541" s="14">
        <v>22</v>
      </c>
      <c r="J541" s="11">
        <v>10</v>
      </c>
      <c r="K541" s="15">
        <f t="shared" si="59"/>
        <v>45.454545454545453</v>
      </c>
      <c r="L541" s="16">
        <f t="shared" si="57"/>
        <v>2.4545454545454533</v>
      </c>
    </row>
    <row r="542" spans="1:12" x14ac:dyDescent="0.25">
      <c r="A542" s="11">
        <v>528</v>
      </c>
      <c r="B542" s="12" t="s">
        <v>2244</v>
      </c>
      <c r="C542" s="12" t="s">
        <v>1206</v>
      </c>
      <c r="D542" s="13" t="s">
        <v>1207</v>
      </c>
      <c r="E542" s="14">
        <v>57</v>
      </c>
      <c r="F542" s="11">
        <v>51</v>
      </c>
      <c r="G542" s="18">
        <f t="shared" si="58"/>
        <v>89.473684210526315</v>
      </c>
      <c r="H542" s="16">
        <f t="shared" si="56"/>
        <v>29.473684210526315</v>
      </c>
      <c r="I542" s="14">
        <v>32</v>
      </c>
      <c r="J542" s="11">
        <v>18</v>
      </c>
      <c r="K542" s="15">
        <f t="shared" si="59"/>
        <v>56.25</v>
      </c>
      <c r="L542" s="16">
        <f t="shared" si="57"/>
        <v>13.25</v>
      </c>
    </row>
    <row r="543" spans="1:12" x14ac:dyDescent="0.25">
      <c r="A543" s="11">
        <v>529</v>
      </c>
      <c r="B543" s="12" t="s">
        <v>2245</v>
      </c>
      <c r="C543" s="12" t="s">
        <v>1858</v>
      </c>
      <c r="D543" s="13" t="s">
        <v>1859</v>
      </c>
      <c r="E543" s="14">
        <v>64</v>
      </c>
      <c r="F543" s="11">
        <v>33</v>
      </c>
      <c r="G543" s="17">
        <f t="shared" si="58"/>
        <v>51.5625</v>
      </c>
      <c r="H543" s="16">
        <f t="shared" si="56"/>
        <v>-8.4375</v>
      </c>
      <c r="I543" s="14">
        <v>51</v>
      </c>
      <c r="J543" s="11">
        <v>18</v>
      </c>
      <c r="K543" s="15">
        <f t="shared" si="59"/>
        <v>35.294117647058826</v>
      </c>
      <c r="L543" s="16">
        <f t="shared" si="57"/>
        <v>-7.705882352941174</v>
      </c>
    </row>
    <row r="544" spans="1:12" x14ac:dyDescent="0.25">
      <c r="A544" s="11">
        <v>530</v>
      </c>
      <c r="B544" s="12" t="s">
        <v>2245</v>
      </c>
      <c r="C544" s="12" t="s">
        <v>1854</v>
      </c>
      <c r="D544" s="13" t="s">
        <v>1855</v>
      </c>
      <c r="E544" s="14">
        <v>20</v>
      </c>
      <c r="F544" s="11">
        <v>18</v>
      </c>
      <c r="G544" s="18">
        <f t="shared" si="58"/>
        <v>90</v>
      </c>
      <c r="H544" s="16">
        <f t="shared" si="56"/>
        <v>30</v>
      </c>
      <c r="I544" s="14">
        <v>35</v>
      </c>
      <c r="J544" s="11">
        <v>9</v>
      </c>
      <c r="K544" s="15">
        <f t="shared" si="59"/>
        <v>25.714285714285712</v>
      </c>
      <c r="L544" s="16">
        <f t="shared" si="57"/>
        <v>-17.285714285714288</v>
      </c>
    </row>
    <row r="545" spans="1:12" x14ac:dyDescent="0.25">
      <c r="A545" s="11">
        <v>531</v>
      </c>
      <c r="B545" s="12" t="s">
        <v>2244</v>
      </c>
      <c r="C545" s="12" t="s">
        <v>889</v>
      </c>
      <c r="D545" s="13" t="s">
        <v>890</v>
      </c>
      <c r="E545" s="14">
        <v>80</v>
      </c>
      <c r="F545" s="11">
        <v>52</v>
      </c>
      <c r="G545" s="17">
        <f t="shared" si="58"/>
        <v>65</v>
      </c>
      <c r="H545" s="16">
        <f t="shared" si="56"/>
        <v>5</v>
      </c>
      <c r="I545" s="14">
        <v>31</v>
      </c>
      <c r="J545" s="11">
        <v>12</v>
      </c>
      <c r="K545" s="15">
        <f t="shared" si="59"/>
        <v>38.70967741935484</v>
      </c>
      <c r="L545" s="16">
        <f t="shared" si="57"/>
        <v>-4.2903225806451601</v>
      </c>
    </row>
    <row r="546" spans="1:12" x14ac:dyDescent="0.25">
      <c r="A546" s="11">
        <v>532</v>
      </c>
      <c r="B546" s="12" t="s">
        <v>2246</v>
      </c>
      <c r="C546" s="12" t="s">
        <v>2064</v>
      </c>
      <c r="D546" s="13" t="s">
        <v>2065</v>
      </c>
      <c r="E546" s="14">
        <v>48</v>
      </c>
      <c r="F546" s="11">
        <v>23</v>
      </c>
      <c r="G546" s="15">
        <f t="shared" si="58"/>
        <v>47.916666666666671</v>
      </c>
      <c r="H546" s="16">
        <f t="shared" si="56"/>
        <v>-12.083333333333329</v>
      </c>
      <c r="I546" s="14">
        <v>27</v>
      </c>
      <c r="J546" s="11">
        <v>8</v>
      </c>
      <c r="K546" s="15">
        <f t="shared" si="59"/>
        <v>29.629629629629626</v>
      </c>
      <c r="L546" s="16">
        <f t="shared" si="57"/>
        <v>-13.370370370370374</v>
      </c>
    </row>
    <row r="547" spans="1:12" x14ac:dyDescent="0.25">
      <c r="A547" s="11">
        <v>533</v>
      </c>
      <c r="B547" s="12" t="s">
        <v>2243</v>
      </c>
      <c r="C547" s="12" t="s">
        <v>603</v>
      </c>
      <c r="D547" s="13" t="s">
        <v>604</v>
      </c>
      <c r="E547" s="14">
        <v>76</v>
      </c>
      <c r="F547" s="11">
        <v>42</v>
      </c>
      <c r="G547" s="17">
        <f t="shared" si="58"/>
        <v>55.26315789473685</v>
      </c>
      <c r="H547" s="16">
        <f t="shared" si="56"/>
        <v>-4.7368421052631504</v>
      </c>
      <c r="I547" s="14">
        <v>66</v>
      </c>
      <c r="J547" s="11">
        <v>32</v>
      </c>
      <c r="K547" s="15">
        <f t="shared" si="59"/>
        <v>48.484848484848484</v>
      </c>
      <c r="L547" s="16">
        <f t="shared" si="57"/>
        <v>5.4848484848484844</v>
      </c>
    </row>
    <row r="548" spans="1:12" x14ac:dyDescent="0.25">
      <c r="A548" s="11">
        <v>534</v>
      </c>
      <c r="B548" s="12" t="s">
        <v>2244</v>
      </c>
      <c r="C548" s="12" t="s">
        <v>900</v>
      </c>
      <c r="D548" s="13" t="s">
        <v>901</v>
      </c>
      <c r="E548" s="14">
        <v>57</v>
      </c>
      <c r="F548" s="11">
        <v>48</v>
      </c>
      <c r="G548" s="18">
        <f t="shared" si="58"/>
        <v>84.210526315789465</v>
      </c>
      <c r="H548" s="16">
        <f t="shared" si="56"/>
        <v>24.210526315789465</v>
      </c>
      <c r="I548" s="14">
        <v>39</v>
      </c>
      <c r="J548" s="11">
        <v>29</v>
      </c>
      <c r="K548" s="18">
        <f t="shared" si="59"/>
        <v>74.358974358974365</v>
      </c>
      <c r="L548" s="16">
        <f t="shared" si="57"/>
        <v>31.358974358974365</v>
      </c>
    </row>
    <row r="549" spans="1:12" x14ac:dyDescent="0.25">
      <c r="A549" s="11">
        <v>535</v>
      </c>
      <c r="B549" s="12" t="s">
        <v>2244</v>
      </c>
      <c r="C549" s="12" t="s">
        <v>1582</v>
      </c>
      <c r="D549" s="13" t="s">
        <v>1583</v>
      </c>
      <c r="E549" s="14">
        <v>65</v>
      </c>
      <c r="F549" s="11">
        <v>39</v>
      </c>
      <c r="G549" s="17">
        <f t="shared" si="58"/>
        <v>60</v>
      </c>
      <c r="H549" s="16">
        <f t="shared" si="56"/>
        <v>0</v>
      </c>
      <c r="I549" s="14">
        <v>28</v>
      </c>
      <c r="J549" s="11">
        <v>13</v>
      </c>
      <c r="K549" s="15">
        <f t="shared" si="59"/>
        <v>46.428571428571431</v>
      </c>
      <c r="L549" s="16">
        <f t="shared" si="57"/>
        <v>3.4285714285714306</v>
      </c>
    </row>
    <row r="550" spans="1:12" x14ac:dyDescent="0.25">
      <c r="A550" s="11">
        <v>536</v>
      </c>
      <c r="B550" s="12" t="s">
        <v>2246</v>
      </c>
      <c r="C550" s="12" t="s">
        <v>2066</v>
      </c>
      <c r="D550" s="13" t="s">
        <v>2067</v>
      </c>
      <c r="E550" s="14">
        <v>70</v>
      </c>
      <c r="F550" s="11">
        <v>22</v>
      </c>
      <c r="G550" s="15">
        <f t="shared" si="58"/>
        <v>31.428571428571427</v>
      </c>
      <c r="H550" s="16">
        <f t="shared" si="56"/>
        <v>-28.571428571428573</v>
      </c>
      <c r="I550" s="14">
        <v>51</v>
      </c>
      <c r="J550" s="11">
        <v>17</v>
      </c>
      <c r="K550" s="15">
        <f t="shared" si="59"/>
        <v>33.333333333333329</v>
      </c>
      <c r="L550" s="16">
        <f t="shared" si="57"/>
        <v>-9.6666666666666714</v>
      </c>
    </row>
    <row r="551" spans="1:12" x14ac:dyDescent="0.25">
      <c r="A551" s="11">
        <v>537</v>
      </c>
      <c r="B551" s="12" t="s">
        <v>2242</v>
      </c>
      <c r="C551" s="12" t="s">
        <v>144</v>
      </c>
      <c r="D551" s="13" t="s">
        <v>145</v>
      </c>
      <c r="E551" s="14">
        <v>61</v>
      </c>
      <c r="F551" s="11">
        <v>32</v>
      </c>
      <c r="G551" s="17">
        <f t="shared" si="58"/>
        <v>52.459016393442624</v>
      </c>
      <c r="H551" s="16">
        <f t="shared" si="56"/>
        <v>-7.5409836065573757</v>
      </c>
      <c r="I551" s="14">
        <v>51</v>
      </c>
      <c r="J551" s="11">
        <v>11</v>
      </c>
      <c r="K551" s="15">
        <f t="shared" si="59"/>
        <v>21.568627450980394</v>
      </c>
      <c r="L551" s="16">
        <f t="shared" si="57"/>
        <v>-21.431372549019606</v>
      </c>
    </row>
    <row r="552" spans="1:12" x14ac:dyDescent="0.25">
      <c r="A552" s="11">
        <v>538</v>
      </c>
      <c r="B552" s="12" t="s">
        <v>2242</v>
      </c>
      <c r="C552" s="12" t="s">
        <v>47</v>
      </c>
      <c r="D552" s="13" t="s">
        <v>48</v>
      </c>
      <c r="E552" s="14">
        <v>46</v>
      </c>
      <c r="F552" s="11">
        <v>29</v>
      </c>
      <c r="G552" s="17">
        <f t="shared" si="58"/>
        <v>63.04347826086957</v>
      </c>
      <c r="H552" s="16">
        <f t="shared" si="56"/>
        <v>3.0434782608695699</v>
      </c>
      <c r="I552" s="14">
        <v>42</v>
      </c>
      <c r="J552" s="11">
        <v>10</v>
      </c>
      <c r="K552" s="15">
        <f t="shared" si="59"/>
        <v>23.809523809523807</v>
      </c>
      <c r="L552" s="16">
        <f t="shared" si="57"/>
        <v>-19.190476190476193</v>
      </c>
    </row>
    <row r="553" spans="1:12" x14ac:dyDescent="0.25">
      <c r="A553" s="11">
        <v>539</v>
      </c>
      <c r="B553" s="12" t="s">
        <v>2244</v>
      </c>
      <c r="C553" s="12" t="s">
        <v>1558</v>
      </c>
      <c r="D553" s="13" t="s">
        <v>1559</v>
      </c>
      <c r="E553" s="14">
        <v>102</v>
      </c>
      <c r="F553" s="11">
        <v>75</v>
      </c>
      <c r="G553" s="18">
        <f t="shared" si="58"/>
        <v>73.529411764705884</v>
      </c>
      <c r="H553" s="16">
        <f t="shared" si="56"/>
        <v>13.529411764705884</v>
      </c>
      <c r="I553" s="14">
        <v>81</v>
      </c>
      <c r="J553" s="11">
        <v>20</v>
      </c>
      <c r="K553" s="15">
        <f t="shared" si="59"/>
        <v>24.691358024691358</v>
      </c>
      <c r="L553" s="16">
        <f t="shared" si="57"/>
        <v>-18.308641975308642</v>
      </c>
    </row>
    <row r="554" spans="1:12" x14ac:dyDescent="0.25">
      <c r="A554" s="11">
        <v>540</v>
      </c>
      <c r="B554" s="12" t="s">
        <v>2243</v>
      </c>
      <c r="C554" s="12" t="s">
        <v>591</v>
      </c>
      <c r="D554" s="13" t="s">
        <v>592</v>
      </c>
      <c r="E554" s="14">
        <v>70</v>
      </c>
      <c r="F554" s="11">
        <v>70</v>
      </c>
      <c r="G554" s="18">
        <f t="shared" si="58"/>
        <v>100</v>
      </c>
      <c r="H554" s="16">
        <f t="shared" si="56"/>
        <v>40</v>
      </c>
      <c r="I554" s="14">
        <v>44</v>
      </c>
      <c r="J554" s="11">
        <v>29</v>
      </c>
      <c r="K554" s="17">
        <f t="shared" si="59"/>
        <v>65.909090909090907</v>
      </c>
      <c r="L554" s="16">
        <f t="shared" si="57"/>
        <v>22.909090909090907</v>
      </c>
    </row>
    <row r="555" spans="1:12" x14ac:dyDescent="0.25">
      <c r="A555" s="11">
        <v>541</v>
      </c>
      <c r="B555" s="12" t="s">
        <v>2244</v>
      </c>
      <c r="C555" s="12" t="s">
        <v>668</v>
      </c>
      <c r="D555" s="13" t="s">
        <v>669</v>
      </c>
      <c r="E555" s="14">
        <v>57</v>
      </c>
      <c r="F555" s="11">
        <v>38</v>
      </c>
      <c r="G555" s="17">
        <f t="shared" si="58"/>
        <v>66.666666666666657</v>
      </c>
      <c r="H555" s="16">
        <f t="shared" si="56"/>
        <v>6.6666666666666572</v>
      </c>
      <c r="I555" s="14">
        <v>20</v>
      </c>
      <c r="J555" s="11">
        <v>11</v>
      </c>
      <c r="K555" s="15">
        <f t="shared" si="59"/>
        <v>55.000000000000007</v>
      </c>
      <c r="L555" s="16">
        <f t="shared" si="57"/>
        <v>12.000000000000007</v>
      </c>
    </row>
    <row r="556" spans="1:12" x14ac:dyDescent="0.25">
      <c r="A556" s="11">
        <v>542</v>
      </c>
      <c r="B556" s="12" t="s">
        <v>2242</v>
      </c>
      <c r="C556" s="12" t="s">
        <v>168</v>
      </c>
      <c r="D556" s="13" t="s">
        <v>169</v>
      </c>
      <c r="E556" s="14">
        <v>25</v>
      </c>
      <c r="F556" s="11">
        <v>17</v>
      </c>
      <c r="G556" s="17">
        <f t="shared" si="58"/>
        <v>68</v>
      </c>
      <c r="H556" s="16">
        <f t="shared" si="56"/>
        <v>8</v>
      </c>
      <c r="I556" s="14">
        <v>2</v>
      </c>
      <c r="J556" s="11">
        <v>0</v>
      </c>
      <c r="K556" s="19">
        <f t="shared" si="59"/>
        <v>0</v>
      </c>
      <c r="L556" s="16">
        <f t="shared" si="57"/>
        <v>-43</v>
      </c>
    </row>
    <row r="557" spans="1:12" x14ac:dyDescent="0.25">
      <c r="A557" s="11">
        <v>543</v>
      </c>
      <c r="B557" s="12" t="s">
        <v>2244</v>
      </c>
      <c r="C557" s="12" t="s">
        <v>1190</v>
      </c>
      <c r="D557" s="13" t="s">
        <v>1191</v>
      </c>
      <c r="E557" s="14">
        <v>72</v>
      </c>
      <c r="F557" s="11">
        <v>50</v>
      </c>
      <c r="G557" s="17">
        <f t="shared" si="58"/>
        <v>69.444444444444443</v>
      </c>
      <c r="H557" s="16">
        <f t="shared" si="56"/>
        <v>9.4444444444444429</v>
      </c>
      <c r="I557" s="14">
        <v>61</v>
      </c>
      <c r="J557" s="11">
        <v>30</v>
      </c>
      <c r="K557" s="15">
        <f t="shared" si="59"/>
        <v>49.180327868852459</v>
      </c>
      <c r="L557" s="16">
        <f t="shared" si="57"/>
        <v>6.1803278688524586</v>
      </c>
    </row>
    <row r="558" spans="1:12" x14ac:dyDescent="0.25">
      <c r="A558" s="11">
        <v>544</v>
      </c>
      <c r="B558" s="12" t="s">
        <v>2244</v>
      </c>
      <c r="C558" s="12" t="s">
        <v>692</v>
      </c>
      <c r="D558" s="13" t="s">
        <v>693</v>
      </c>
      <c r="E558" s="14">
        <v>58</v>
      </c>
      <c r="F558" s="11">
        <v>47</v>
      </c>
      <c r="G558" s="18">
        <f t="shared" si="58"/>
        <v>81.034482758620683</v>
      </c>
      <c r="H558" s="16">
        <f t="shared" si="56"/>
        <v>21.034482758620683</v>
      </c>
      <c r="I558" s="14">
        <v>27</v>
      </c>
      <c r="J558" s="11">
        <v>12</v>
      </c>
      <c r="K558" s="15">
        <f t="shared" si="59"/>
        <v>44.444444444444443</v>
      </c>
      <c r="L558" s="16">
        <f t="shared" si="57"/>
        <v>1.4444444444444429</v>
      </c>
    </row>
    <row r="559" spans="1:12" x14ac:dyDescent="0.25">
      <c r="A559" s="11">
        <v>545</v>
      </c>
      <c r="B559" s="12" t="s">
        <v>2244</v>
      </c>
      <c r="C559" s="12" t="s">
        <v>1048</v>
      </c>
      <c r="D559" s="13" t="s">
        <v>1049</v>
      </c>
      <c r="E559" s="14">
        <v>35</v>
      </c>
      <c r="F559" s="11">
        <v>11</v>
      </c>
      <c r="G559" s="15">
        <f t="shared" si="58"/>
        <v>31.428571428571427</v>
      </c>
      <c r="H559" s="16">
        <f t="shared" si="56"/>
        <v>-28.571428571428573</v>
      </c>
      <c r="I559" s="14">
        <v>37</v>
      </c>
      <c r="J559" s="11">
        <v>11</v>
      </c>
      <c r="K559" s="15">
        <f t="shared" si="59"/>
        <v>29.72972972972973</v>
      </c>
      <c r="L559" s="16">
        <f t="shared" si="57"/>
        <v>-13.27027027027027</v>
      </c>
    </row>
    <row r="560" spans="1:12" x14ac:dyDescent="0.25">
      <c r="A560" s="11">
        <v>546</v>
      </c>
      <c r="B560" s="12" t="s">
        <v>2244</v>
      </c>
      <c r="C560" s="12" t="s">
        <v>1008</v>
      </c>
      <c r="D560" s="13" t="s">
        <v>1009</v>
      </c>
      <c r="E560" s="14">
        <v>37</v>
      </c>
      <c r="F560" s="11">
        <v>27</v>
      </c>
      <c r="G560" s="18">
        <f t="shared" si="58"/>
        <v>72.972972972972968</v>
      </c>
      <c r="H560" s="16">
        <f t="shared" si="56"/>
        <v>12.972972972972968</v>
      </c>
      <c r="I560" s="14">
        <v>0</v>
      </c>
      <c r="J560" s="11">
        <v>1</v>
      </c>
      <c r="K560" s="19">
        <v>0</v>
      </c>
      <c r="L560" s="16">
        <f t="shared" si="57"/>
        <v>-43</v>
      </c>
    </row>
    <row r="561" spans="1:12" x14ac:dyDescent="0.25">
      <c r="A561" s="11">
        <v>547</v>
      </c>
      <c r="B561" s="12" t="s">
        <v>2246</v>
      </c>
      <c r="C561" s="12" t="s">
        <v>2068</v>
      </c>
      <c r="D561" s="13" t="s">
        <v>2069</v>
      </c>
      <c r="E561" s="14">
        <v>136</v>
      </c>
      <c r="F561" s="11">
        <v>78</v>
      </c>
      <c r="G561" s="17">
        <f t="shared" si="58"/>
        <v>57.352941176470587</v>
      </c>
      <c r="H561" s="16">
        <f t="shared" si="56"/>
        <v>-2.647058823529413</v>
      </c>
      <c r="I561" s="14">
        <v>92</v>
      </c>
      <c r="J561" s="11">
        <v>45</v>
      </c>
      <c r="K561" s="15">
        <f t="shared" ref="K561:K601" si="60">J561/I561*100</f>
        <v>48.913043478260867</v>
      </c>
      <c r="L561" s="16">
        <f t="shared" si="57"/>
        <v>5.9130434782608674</v>
      </c>
    </row>
    <row r="562" spans="1:12" x14ac:dyDescent="0.25">
      <c r="A562" s="11">
        <v>548</v>
      </c>
      <c r="B562" s="12" t="s">
        <v>2243</v>
      </c>
      <c r="C562" s="12" t="s">
        <v>549</v>
      </c>
      <c r="D562" s="13" t="s">
        <v>550</v>
      </c>
      <c r="E562" s="14">
        <v>98</v>
      </c>
      <c r="F562" s="11">
        <v>23</v>
      </c>
      <c r="G562" s="15">
        <f t="shared" si="58"/>
        <v>23.469387755102041</v>
      </c>
      <c r="H562" s="16">
        <f t="shared" si="56"/>
        <v>-36.530612244897959</v>
      </c>
      <c r="I562" s="14">
        <v>65</v>
      </c>
      <c r="J562" s="11">
        <v>7</v>
      </c>
      <c r="K562" s="15">
        <f t="shared" si="60"/>
        <v>10.76923076923077</v>
      </c>
      <c r="L562" s="16">
        <f t="shared" si="57"/>
        <v>-32.230769230769226</v>
      </c>
    </row>
    <row r="563" spans="1:12" x14ac:dyDescent="0.25">
      <c r="A563" s="11">
        <v>549</v>
      </c>
      <c r="B563" s="12" t="s">
        <v>2246</v>
      </c>
      <c r="C563" s="12" t="s">
        <v>2070</v>
      </c>
      <c r="D563" s="13" t="s">
        <v>2071</v>
      </c>
      <c r="E563" s="14">
        <v>37</v>
      </c>
      <c r="F563" s="11">
        <v>25</v>
      </c>
      <c r="G563" s="17">
        <f t="shared" ref="G563:G594" si="61">F563/E563*100</f>
        <v>67.567567567567565</v>
      </c>
      <c r="H563" s="16">
        <f t="shared" si="56"/>
        <v>7.5675675675675649</v>
      </c>
      <c r="I563" s="14">
        <v>9</v>
      </c>
      <c r="J563" s="11">
        <v>5</v>
      </c>
      <c r="K563" s="19">
        <f t="shared" si="60"/>
        <v>55.555555555555557</v>
      </c>
      <c r="L563" s="16">
        <f t="shared" si="57"/>
        <v>12.555555555555557</v>
      </c>
    </row>
    <row r="564" spans="1:12" x14ac:dyDescent="0.25">
      <c r="A564" s="11">
        <v>550</v>
      </c>
      <c r="B564" s="12" t="s">
        <v>2245</v>
      </c>
      <c r="C564" s="12" t="s">
        <v>1639</v>
      </c>
      <c r="D564" s="13" t="s">
        <v>1640</v>
      </c>
      <c r="E564" s="14">
        <v>70</v>
      </c>
      <c r="F564" s="11">
        <v>63</v>
      </c>
      <c r="G564" s="18">
        <f t="shared" si="61"/>
        <v>90</v>
      </c>
      <c r="H564" s="16">
        <f t="shared" si="56"/>
        <v>30</v>
      </c>
      <c r="I564" s="14">
        <v>67</v>
      </c>
      <c r="J564" s="11">
        <v>29</v>
      </c>
      <c r="K564" s="15">
        <f t="shared" si="60"/>
        <v>43.283582089552233</v>
      </c>
      <c r="L564" s="16">
        <f t="shared" si="57"/>
        <v>0.28358208955223319</v>
      </c>
    </row>
    <row r="565" spans="1:12" x14ac:dyDescent="0.25">
      <c r="A565" s="11">
        <v>551</v>
      </c>
      <c r="B565" s="12" t="s">
        <v>2245</v>
      </c>
      <c r="C565" s="12" t="s">
        <v>1912</v>
      </c>
      <c r="D565" s="13" t="s">
        <v>1913</v>
      </c>
      <c r="E565" s="14">
        <v>7</v>
      </c>
      <c r="F565" s="11">
        <v>6</v>
      </c>
      <c r="G565" s="19">
        <f t="shared" si="61"/>
        <v>85.714285714285708</v>
      </c>
      <c r="H565" s="16">
        <f t="shared" si="56"/>
        <v>25.714285714285708</v>
      </c>
      <c r="I565" s="14">
        <v>8</v>
      </c>
      <c r="J565" s="11">
        <v>2</v>
      </c>
      <c r="K565" s="19">
        <f t="shared" si="60"/>
        <v>25</v>
      </c>
      <c r="L565" s="16">
        <f t="shared" si="57"/>
        <v>-18</v>
      </c>
    </row>
    <row r="566" spans="1:12" x14ac:dyDescent="0.25">
      <c r="A566" s="11">
        <v>552</v>
      </c>
      <c r="B566" s="12" t="s">
        <v>2244</v>
      </c>
      <c r="C566" s="12" t="s">
        <v>1122</v>
      </c>
      <c r="D566" s="13" t="s">
        <v>1123</v>
      </c>
      <c r="E566" s="14">
        <v>49</v>
      </c>
      <c r="F566" s="11">
        <v>35</v>
      </c>
      <c r="G566" s="18">
        <f t="shared" si="61"/>
        <v>71.428571428571431</v>
      </c>
      <c r="H566" s="16">
        <f t="shared" si="56"/>
        <v>11.428571428571431</v>
      </c>
      <c r="I566" s="14">
        <v>60</v>
      </c>
      <c r="J566" s="11">
        <v>35</v>
      </c>
      <c r="K566" s="15">
        <f t="shared" si="60"/>
        <v>58.333333333333336</v>
      </c>
      <c r="L566" s="16">
        <f t="shared" si="57"/>
        <v>15.333333333333336</v>
      </c>
    </row>
    <row r="567" spans="1:12" x14ac:dyDescent="0.25">
      <c r="A567" s="11">
        <v>553</v>
      </c>
      <c r="B567" s="12" t="s">
        <v>2244</v>
      </c>
      <c r="C567" s="12" t="s">
        <v>1080</v>
      </c>
      <c r="D567" s="13" t="s">
        <v>1081</v>
      </c>
      <c r="E567" s="14">
        <v>51</v>
      </c>
      <c r="F567" s="11">
        <v>29</v>
      </c>
      <c r="G567" s="17">
        <f t="shared" si="61"/>
        <v>56.862745098039213</v>
      </c>
      <c r="H567" s="16">
        <f t="shared" si="56"/>
        <v>-3.1372549019607874</v>
      </c>
      <c r="I567" s="14">
        <v>50</v>
      </c>
      <c r="J567" s="11">
        <v>9</v>
      </c>
      <c r="K567" s="15">
        <f t="shared" si="60"/>
        <v>18</v>
      </c>
      <c r="L567" s="16">
        <f t="shared" si="57"/>
        <v>-25</v>
      </c>
    </row>
    <row r="568" spans="1:12" x14ac:dyDescent="0.25">
      <c r="A568" s="11">
        <v>554</v>
      </c>
      <c r="B568" s="12" t="s">
        <v>2245</v>
      </c>
      <c r="C568" s="12" t="s">
        <v>1842</v>
      </c>
      <c r="D568" s="13" t="s">
        <v>1843</v>
      </c>
      <c r="E568" s="14">
        <v>49</v>
      </c>
      <c r="F568" s="11">
        <v>50</v>
      </c>
      <c r="G568" s="18">
        <f t="shared" si="61"/>
        <v>102.04081632653062</v>
      </c>
      <c r="H568" s="16">
        <f t="shared" si="56"/>
        <v>42.040816326530617</v>
      </c>
      <c r="I568" s="14">
        <v>66</v>
      </c>
      <c r="J568" s="11">
        <v>28</v>
      </c>
      <c r="K568" s="15">
        <f t="shared" si="60"/>
        <v>42.424242424242422</v>
      </c>
      <c r="L568" s="16">
        <f t="shared" si="57"/>
        <v>-0.57575757575757791</v>
      </c>
    </row>
    <row r="569" spans="1:12" x14ac:dyDescent="0.25">
      <c r="A569" s="11">
        <v>555</v>
      </c>
      <c r="B569" s="12" t="s">
        <v>2242</v>
      </c>
      <c r="C569" s="12" t="s">
        <v>238</v>
      </c>
      <c r="D569" s="13" t="s">
        <v>239</v>
      </c>
      <c r="E569" s="14">
        <v>71</v>
      </c>
      <c r="F569" s="11">
        <v>40</v>
      </c>
      <c r="G569" s="17">
        <f t="shared" si="61"/>
        <v>56.338028169014088</v>
      </c>
      <c r="H569" s="16">
        <f t="shared" si="56"/>
        <v>-3.6619718309859124</v>
      </c>
      <c r="I569" s="14">
        <v>43</v>
      </c>
      <c r="J569" s="11">
        <v>12</v>
      </c>
      <c r="K569" s="15">
        <f t="shared" si="60"/>
        <v>27.906976744186046</v>
      </c>
      <c r="L569" s="16">
        <f t="shared" si="57"/>
        <v>-15.093023255813954</v>
      </c>
    </row>
    <row r="570" spans="1:12" x14ac:dyDescent="0.25">
      <c r="A570" s="11">
        <v>556</v>
      </c>
      <c r="B570" s="12" t="s">
        <v>2244</v>
      </c>
      <c r="C570" s="12" t="s">
        <v>792</v>
      </c>
      <c r="D570" s="13" t="s">
        <v>793</v>
      </c>
      <c r="E570" s="14">
        <v>42</v>
      </c>
      <c r="F570" s="11">
        <v>14</v>
      </c>
      <c r="G570" s="15">
        <f t="shared" si="61"/>
        <v>33.333333333333329</v>
      </c>
      <c r="H570" s="16">
        <f t="shared" si="56"/>
        <v>-26.666666666666671</v>
      </c>
      <c r="I570" s="14">
        <v>32</v>
      </c>
      <c r="J570" s="11">
        <v>10</v>
      </c>
      <c r="K570" s="15">
        <f t="shared" si="60"/>
        <v>31.25</v>
      </c>
      <c r="L570" s="16">
        <f t="shared" si="57"/>
        <v>-11.75</v>
      </c>
    </row>
    <row r="571" spans="1:12" x14ac:dyDescent="0.25">
      <c r="A571" s="11">
        <v>557</v>
      </c>
      <c r="B571" s="12" t="s">
        <v>2244</v>
      </c>
      <c r="C571" s="12" t="s">
        <v>1078</v>
      </c>
      <c r="D571" s="13" t="s">
        <v>1079</v>
      </c>
      <c r="E571" s="14">
        <v>59</v>
      </c>
      <c r="F571" s="11">
        <v>44</v>
      </c>
      <c r="G571" s="18">
        <f t="shared" si="61"/>
        <v>74.576271186440678</v>
      </c>
      <c r="H571" s="16">
        <f t="shared" si="56"/>
        <v>14.576271186440678</v>
      </c>
      <c r="I571" s="14">
        <v>37</v>
      </c>
      <c r="J571" s="11">
        <v>31</v>
      </c>
      <c r="K571" s="18">
        <f t="shared" si="60"/>
        <v>83.78378378378379</v>
      </c>
      <c r="L571" s="16">
        <f t="shared" si="57"/>
        <v>40.78378378378379</v>
      </c>
    </row>
    <row r="572" spans="1:12" x14ac:dyDescent="0.25">
      <c r="A572" s="11">
        <v>558</v>
      </c>
      <c r="B572" s="12" t="s">
        <v>2244</v>
      </c>
      <c r="C572" s="12" t="s">
        <v>838</v>
      </c>
      <c r="D572" s="13" t="s">
        <v>839</v>
      </c>
      <c r="E572" s="14">
        <v>36</v>
      </c>
      <c r="F572" s="11">
        <v>25</v>
      </c>
      <c r="G572" s="17">
        <f t="shared" si="61"/>
        <v>69.444444444444443</v>
      </c>
      <c r="H572" s="16">
        <f t="shared" si="56"/>
        <v>9.4444444444444429</v>
      </c>
      <c r="I572" s="14">
        <v>15</v>
      </c>
      <c r="J572" s="11">
        <v>2</v>
      </c>
      <c r="K572" s="19">
        <f t="shared" si="60"/>
        <v>13.333333333333334</v>
      </c>
      <c r="L572" s="16">
        <f t="shared" si="57"/>
        <v>-29.666666666666664</v>
      </c>
    </row>
    <row r="573" spans="1:12" x14ac:dyDescent="0.25">
      <c r="A573" s="11">
        <v>559</v>
      </c>
      <c r="B573" s="12" t="s">
        <v>2244</v>
      </c>
      <c r="C573" s="12" t="s">
        <v>684</v>
      </c>
      <c r="D573" s="13" t="s">
        <v>685</v>
      </c>
      <c r="E573" s="14">
        <v>32</v>
      </c>
      <c r="F573" s="11">
        <v>20</v>
      </c>
      <c r="G573" s="17">
        <f t="shared" si="61"/>
        <v>62.5</v>
      </c>
      <c r="H573" s="16">
        <f t="shared" si="56"/>
        <v>2.5</v>
      </c>
      <c r="I573" s="14">
        <v>16</v>
      </c>
      <c r="J573" s="11">
        <v>3</v>
      </c>
      <c r="K573" s="19">
        <f t="shared" si="60"/>
        <v>18.75</v>
      </c>
      <c r="L573" s="16">
        <f t="shared" si="57"/>
        <v>-24.25</v>
      </c>
    </row>
    <row r="574" spans="1:12" x14ac:dyDescent="0.25">
      <c r="A574" s="11">
        <v>560</v>
      </c>
      <c r="B574" s="12" t="s">
        <v>2246</v>
      </c>
      <c r="C574" s="12" t="s">
        <v>2072</v>
      </c>
      <c r="D574" s="13" t="s">
        <v>2073</v>
      </c>
      <c r="E574" s="14">
        <v>95</v>
      </c>
      <c r="F574" s="11">
        <v>45</v>
      </c>
      <c r="G574" s="15">
        <f t="shared" si="61"/>
        <v>47.368421052631575</v>
      </c>
      <c r="H574" s="16">
        <f t="shared" si="56"/>
        <v>-12.631578947368425</v>
      </c>
      <c r="I574" s="14">
        <v>83</v>
      </c>
      <c r="J574" s="11">
        <v>24</v>
      </c>
      <c r="K574" s="15">
        <f t="shared" si="60"/>
        <v>28.915662650602407</v>
      </c>
      <c r="L574" s="16">
        <f t="shared" si="57"/>
        <v>-14.084337349397593</v>
      </c>
    </row>
    <row r="575" spans="1:12" x14ac:dyDescent="0.25">
      <c r="A575" s="11">
        <v>561</v>
      </c>
      <c r="B575" s="12" t="s">
        <v>2246</v>
      </c>
      <c r="C575" s="12" t="s">
        <v>1943</v>
      </c>
      <c r="D575" s="13" t="s">
        <v>2319</v>
      </c>
      <c r="E575" s="14">
        <v>22</v>
      </c>
      <c r="F575" s="11">
        <v>20</v>
      </c>
      <c r="G575" s="18">
        <f t="shared" si="61"/>
        <v>90.909090909090907</v>
      </c>
      <c r="H575" s="16">
        <f t="shared" si="56"/>
        <v>30.909090909090907</v>
      </c>
      <c r="I575" s="14">
        <v>23</v>
      </c>
      <c r="J575" s="11">
        <v>12</v>
      </c>
      <c r="K575" s="15">
        <f t="shared" si="60"/>
        <v>52.173913043478258</v>
      </c>
      <c r="L575" s="16">
        <f t="shared" si="57"/>
        <v>9.1739130434782581</v>
      </c>
    </row>
    <row r="576" spans="1:12" x14ac:dyDescent="0.25">
      <c r="A576" s="11">
        <v>562</v>
      </c>
      <c r="B576" s="12" t="s">
        <v>2242</v>
      </c>
      <c r="C576" s="12" t="s">
        <v>193</v>
      </c>
      <c r="D576" s="13" t="s">
        <v>194</v>
      </c>
      <c r="E576" s="14">
        <v>89</v>
      </c>
      <c r="F576" s="11">
        <v>49</v>
      </c>
      <c r="G576" s="17">
        <f t="shared" si="61"/>
        <v>55.056179775280903</v>
      </c>
      <c r="H576" s="16">
        <f t="shared" si="56"/>
        <v>-4.9438202247190972</v>
      </c>
      <c r="I576" s="14">
        <v>78</v>
      </c>
      <c r="J576" s="11">
        <v>35</v>
      </c>
      <c r="K576" s="15">
        <f t="shared" si="60"/>
        <v>44.871794871794876</v>
      </c>
      <c r="L576" s="16">
        <f t="shared" si="57"/>
        <v>1.8717948717948758</v>
      </c>
    </row>
    <row r="577" spans="1:12" x14ac:dyDescent="0.25">
      <c r="A577" s="11">
        <v>563</v>
      </c>
      <c r="B577" s="12" t="s">
        <v>2244</v>
      </c>
      <c r="C577" s="12" t="s">
        <v>1548</v>
      </c>
      <c r="D577" s="13" t="s">
        <v>1549</v>
      </c>
      <c r="E577" s="14">
        <v>53</v>
      </c>
      <c r="F577" s="11">
        <v>42</v>
      </c>
      <c r="G577" s="18">
        <f t="shared" si="61"/>
        <v>79.245283018867923</v>
      </c>
      <c r="H577" s="16">
        <f t="shared" si="56"/>
        <v>19.245283018867923</v>
      </c>
      <c r="I577" s="14">
        <v>30</v>
      </c>
      <c r="J577" s="11">
        <v>12</v>
      </c>
      <c r="K577" s="15">
        <f t="shared" si="60"/>
        <v>40</v>
      </c>
      <c r="L577" s="16">
        <f t="shared" si="57"/>
        <v>-3</v>
      </c>
    </row>
    <row r="578" spans="1:12" x14ac:dyDescent="0.25">
      <c r="A578" s="11">
        <v>564</v>
      </c>
      <c r="B578" s="12" t="s">
        <v>2246</v>
      </c>
      <c r="C578" s="12" t="s">
        <v>2318</v>
      </c>
      <c r="D578" s="13" t="s">
        <v>2074</v>
      </c>
      <c r="E578" s="14">
        <v>43</v>
      </c>
      <c r="F578" s="11">
        <v>18</v>
      </c>
      <c r="G578" s="15">
        <f t="shared" si="61"/>
        <v>41.860465116279073</v>
      </c>
      <c r="H578" s="16">
        <f t="shared" si="56"/>
        <v>-18.139534883720927</v>
      </c>
      <c r="I578" s="14">
        <v>22</v>
      </c>
      <c r="J578" s="11">
        <v>8</v>
      </c>
      <c r="K578" s="15">
        <f t="shared" si="60"/>
        <v>36.363636363636367</v>
      </c>
      <c r="L578" s="16">
        <f t="shared" si="57"/>
        <v>-6.6363636363636331</v>
      </c>
    </row>
    <row r="579" spans="1:12" x14ac:dyDescent="0.25">
      <c r="A579" s="11">
        <v>565</v>
      </c>
      <c r="B579" s="12" t="s">
        <v>2244</v>
      </c>
      <c r="C579" s="12" t="s">
        <v>682</v>
      </c>
      <c r="D579" s="13" t="s">
        <v>683</v>
      </c>
      <c r="E579" s="14">
        <v>67</v>
      </c>
      <c r="F579" s="11">
        <v>41</v>
      </c>
      <c r="G579" s="17">
        <f t="shared" si="61"/>
        <v>61.194029850746269</v>
      </c>
      <c r="H579" s="16">
        <f t="shared" si="56"/>
        <v>1.1940298507462686</v>
      </c>
      <c r="I579" s="14">
        <v>52</v>
      </c>
      <c r="J579" s="11">
        <v>27</v>
      </c>
      <c r="K579" s="15">
        <f t="shared" si="60"/>
        <v>51.923076923076927</v>
      </c>
      <c r="L579" s="16">
        <f t="shared" si="57"/>
        <v>8.9230769230769269</v>
      </c>
    </row>
    <row r="580" spans="1:12" x14ac:dyDescent="0.25">
      <c r="A580" s="11">
        <v>566</v>
      </c>
      <c r="B580" s="12" t="s">
        <v>2244</v>
      </c>
      <c r="C580" s="12" t="s">
        <v>936</v>
      </c>
      <c r="D580" s="13" t="s">
        <v>937</v>
      </c>
      <c r="E580" s="14">
        <v>86</v>
      </c>
      <c r="F580" s="11">
        <v>36</v>
      </c>
      <c r="G580" s="15">
        <f t="shared" si="61"/>
        <v>41.860465116279073</v>
      </c>
      <c r="H580" s="16">
        <f t="shared" si="56"/>
        <v>-18.139534883720927</v>
      </c>
      <c r="I580" s="14">
        <v>44</v>
      </c>
      <c r="J580" s="11">
        <v>14</v>
      </c>
      <c r="K580" s="15">
        <f t="shared" si="60"/>
        <v>31.818181818181817</v>
      </c>
      <c r="L580" s="16">
        <f t="shared" si="57"/>
        <v>-11.181818181818183</v>
      </c>
    </row>
    <row r="581" spans="1:12" x14ac:dyDescent="0.25">
      <c r="A581" s="11">
        <v>567</v>
      </c>
      <c r="B581" s="12" t="s">
        <v>2246</v>
      </c>
      <c r="C581" s="12" t="s">
        <v>2075</v>
      </c>
      <c r="D581" s="13" t="s">
        <v>2076</v>
      </c>
      <c r="E581" s="14">
        <v>55</v>
      </c>
      <c r="F581" s="11">
        <v>46</v>
      </c>
      <c r="G581" s="18">
        <f t="shared" si="61"/>
        <v>83.636363636363626</v>
      </c>
      <c r="H581" s="16">
        <f t="shared" ref="H581:H644" si="62">G581-60</f>
        <v>23.636363636363626</v>
      </c>
      <c r="I581" s="14">
        <v>42</v>
      </c>
      <c r="J581" s="11">
        <v>56</v>
      </c>
      <c r="K581" s="18">
        <f t="shared" si="60"/>
        <v>133.33333333333331</v>
      </c>
      <c r="L581" s="16">
        <f t="shared" ref="L581:L644" si="63">K581-43</f>
        <v>90.333333333333314</v>
      </c>
    </row>
    <row r="582" spans="1:12" x14ac:dyDescent="0.25">
      <c r="A582" s="11">
        <v>568</v>
      </c>
      <c r="B582" s="12" t="s">
        <v>2245</v>
      </c>
      <c r="C582" s="12" t="s">
        <v>1789</v>
      </c>
      <c r="D582" s="13" t="s">
        <v>1790</v>
      </c>
      <c r="E582" s="14">
        <v>37</v>
      </c>
      <c r="F582" s="11">
        <v>18</v>
      </c>
      <c r="G582" s="15">
        <f t="shared" si="61"/>
        <v>48.648648648648653</v>
      </c>
      <c r="H582" s="16">
        <f t="shared" si="62"/>
        <v>-11.351351351351347</v>
      </c>
      <c r="I582" s="14">
        <v>31</v>
      </c>
      <c r="J582" s="11">
        <v>6</v>
      </c>
      <c r="K582" s="15">
        <f t="shared" si="60"/>
        <v>19.35483870967742</v>
      </c>
      <c r="L582" s="16">
        <f t="shared" si="63"/>
        <v>-23.64516129032258</v>
      </c>
    </row>
    <row r="583" spans="1:12" x14ac:dyDescent="0.25">
      <c r="A583" s="11">
        <v>569</v>
      </c>
      <c r="B583" s="12" t="s">
        <v>2246</v>
      </c>
      <c r="C583" s="12" t="s">
        <v>2077</v>
      </c>
      <c r="D583" s="13" t="s">
        <v>2078</v>
      </c>
      <c r="E583" s="14">
        <v>43</v>
      </c>
      <c r="F583" s="11">
        <v>33</v>
      </c>
      <c r="G583" s="18">
        <f t="shared" si="61"/>
        <v>76.744186046511629</v>
      </c>
      <c r="H583" s="16">
        <f t="shared" si="62"/>
        <v>16.744186046511629</v>
      </c>
      <c r="I583" s="14">
        <v>49</v>
      </c>
      <c r="J583" s="11">
        <v>29</v>
      </c>
      <c r="K583" s="15">
        <f t="shared" si="60"/>
        <v>59.183673469387756</v>
      </c>
      <c r="L583" s="16">
        <f t="shared" si="63"/>
        <v>16.183673469387756</v>
      </c>
    </row>
    <row r="584" spans="1:12" x14ac:dyDescent="0.25">
      <c r="A584" s="11">
        <v>570</v>
      </c>
      <c r="B584" s="12" t="s">
        <v>2243</v>
      </c>
      <c r="C584" s="12" t="s">
        <v>539</v>
      </c>
      <c r="D584" s="13" t="s">
        <v>540</v>
      </c>
      <c r="E584" s="14">
        <v>57</v>
      </c>
      <c r="F584" s="11">
        <v>51</v>
      </c>
      <c r="G584" s="18">
        <f t="shared" si="61"/>
        <v>89.473684210526315</v>
      </c>
      <c r="H584" s="16">
        <f t="shared" si="62"/>
        <v>29.473684210526315</v>
      </c>
      <c r="I584" s="14">
        <v>74</v>
      </c>
      <c r="J584" s="11">
        <v>13</v>
      </c>
      <c r="K584" s="15">
        <f t="shared" si="60"/>
        <v>17.567567567567568</v>
      </c>
      <c r="L584" s="16">
        <f t="shared" si="63"/>
        <v>-25.432432432432432</v>
      </c>
    </row>
    <row r="585" spans="1:12" x14ac:dyDescent="0.25">
      <c r="A585" s="11">
        <v>571</v>
      </c>
      <c r="B585" s="12" t="s">
        <v>2244</v>
      </c>
      <c r="C585" s="12" t="s">
        <v>1433</v>
      </c>
      <c r="D585" s="13" t="s">
        <v>1434</v>
      </c>
      <c r="E585" s="14">
        <v>54</v>
      </c>
      <c r="F585" s="11">
        <v>38</v>
      </c>
      <c r="G585" s="17">
        <f t="shared" si="61"/>
        <v>70.370370370370367</v>
      </c>
      <c r="H585" s="16">
        <f t="shared" si="62"/>
        <v>10.370370370370367</v>
      </c>
      <c r="I585" s="14">
        <v>48</v>
      </c>
      <c r="J585" s="11">
        <v>22</v>
      </c>
      <c r="K585" s="15">
        <f t="shared" si="60"/>
        <v>45.833333333333329</v>
      </c>
      <c r="L585" s="16">
        <f t="shared" si="63"/>
        <v>2.8333333333333286</v>
      </c>
    </row>
    <row r="586" spans="1:12" x14ac:dyDescent="0.25">
      <c r="A586" s="11">
        <v>572</v>
      </c>
      <c r="B586" s="12" t="s">
        <v>2244</v>
      </c>
      <c r="C586" s="12" t="s">
        <v>991</v>
      </c>
      <c r="D586" s="13" t="s">
        <v>2298</v>
      </c>
      <c r="E586" s="14">
        <v>18</v>
      </c>
      <c r="F586" s="11">
        <v>16</v>
      </c>
      <c r="G586" s="19">
        <f t="shared" si="61"/>
        <v>88.888888888888886</v>
      </c>
      <c r="H586" s="16">
        <f t="shared" si="62"/>
        <v>28.888888888888886</v>
      </c>
      <c r="I586" s="14">
        <v>18</v>
      </c>
      <c r="J586" s="11">
        <v>15</v>
      </c>
      <c r="K586" s="19">
        <f t="shared" si="60"/>
        <v>83.333333333333343</v>
      </c>
      <c r="L586" s="16">
        <f t="shared" si="63"/>
        <v>40.333333333333343</v>
      </c>
    </row>
    <row r="587" spans="1:12" x14ac:dyDescent="0.25">
      <c r="A587" s="11">
        <v>573</v>
      </c>
      <c r="B587" s="12" t="s">
        <v>2244</v>
      </c>
      <c r="C587" s="12" t="s">
        <v>771</v>
      </c>
      <c r="D587" s="13" t="s">
        <v>772</v>
      </c>
      <c r="E587" s="14">
        <v>68</v>
      </c>
      <c r="F587" s="11">
        <v>59</v>
      </c>
      <c r="G587" s="18">
        <f t="shared" si="61"/>
        <v>86.764705882352942</v>
      </c>
      <c r="H587" s="16">
        <f t="shared" si="62"/>
        <v>26.764705882352942</v>
      </c>
      <c r="I587" s="14">
        <v>20</v>
      </c>
      <c r="J587" s="11">
        <v>12</v>
      </c>
      <c r="K587" s="17">
        <f t="shared" si="60"/>
        <v>60</v>
      </c>
      <c r="L587" s="16">
        <f t="shared" si="63"/>
        <v>17</v>
      </c>
    </row>
    <row r="588" spans="1:12" x14ac:dyDescent="0.25">
      <c r="A588" s="11">
        <v>574</v>
      </c>
      <c r="B588" s="12" t="s">
        <v>2244</v>
      </c>
      <c r="C588" s="12" t="s">
        <v>1425</v>
      </c>
      <c r="D588" s="13" t="s">
        <v>1426</v>
      </c>
      <c r="E588" s="14">
        <v>6</v>
      </c>
      <c r="F588" s="11">
        <v>15</v>
      </c>
      <c r="G588" s="19">
        <f t="shared" si="61"/>
        <v>250</v>
      </c>
      <c r="H588" s="16">
        <f t="shared" si="62"/>
        <v>190</v>
      </c>
      <c r="I588" s="14">
        <v>1</v>
      </c>
      <c r="J588" s="11">
        <v>1</v>
      </c>
      <c r="K588" s="19">
        <f t="shared" si="60"/>
        <v>100</v>
      </c>
      <c r="L588" s="16">
        <f t="shared" si="63"/>
        <v>57</v>
      </c>
    </row>
    <row r="589" spans="1:12" x14ac:dyDescent="0.25">
      <c r="A589" s="11">
        <v>575</v>
      </c>
      <c r="B589" s="12" t="s">
        <v>2242</v>
      </c>
      <c r="C589" s="12" t="s">
        <v>65</v>
      </c>
      <c r="D589" s="13" t="s">
        <v>66</v>
      </c>
      <c r="E589" s="14">
        <v>63</v>
      </c>
      <c r="F589" s="11">
        <v>37</v>
      </c>
      <c r="G589" s="17">
        <f t="shared" si="61"/>
        <v>58.730158730158735</v>
      </c>
      <c r="H589" s="16">
        <f t="shared" si="62"/>
        <v>-1.2698412698412653</v>
      </c>
      <c r="I589" s="14">
        <v>39</v>
      </c>
      <c r="J589" s="11">
        <v>15</v>
      </c>
      <c r="K589" s="15">
        <f t="shared" si="60"/>
        <v>38.461538461538467</v>
      </c>
      <c r="L589" s="16">
        <f t="shared" si="63"/>
        <v>-4.538461538461533</v>
      </c>
    </row>
    <row r="590" spans="1:12" x14ac:dyDescent="0.25">
      <c r="A590" s="11">
        <v>576</v>
      </c>
      <c r="B590" s="12" t="s">
        <v>2242</v>
      </c>
      <c r="C590" s="12" t="s">
        <v>280</v>
      </c>
      <c r="D590" s="13" t="s">
        <v>281</v>
      </c>
      <c r="E590" s="14">
        <v>21</v>
      </c>
      <c r="F590" s="11">
        <v>6</v>
      </c>
      <c r="G590" s="15">
        <f t="shared" si="61"/>
        <v>28.571428571428569</v>
      </c>
      <c r="H590" s="16">
        <f t="shared" si="62"/>
        <v>-31.428571428571431</v>
      </c>
      <c r="I590" s="14">
        <v>13</v>
      </c>
      <c r="J590" s="11">
        <v>4</v>
      </c>
      <c r="K590" s="19">
        <f t="shared" si="60"/>
        <v>30.76923076923077</v>
      </c>
      <c r="L590" s="16">
        <f t="shared" si="63"/>
        <v>-12.23076923076923</v>
      </c>
    </row>
    <row r="591" spans="1:12" x14ac:dyDescent="0.25">
      <c r="A591" s="11">
        <v>577</v>
      </c>
      <c r="B591" s="12" t="s">
        <v>2244</v>
      </c>
      <c r="C591" s="12" t="s">
        <v>1459</v>
      </c>
      <c r="D591" s="13" t="s">
        <v>2283</v>
      </c>
      <c r="E591" s="14">
        <v>49</v>
      </c>
      <c r="F591" s="11">
        <v>12</v>
      </c>
      <c r="G591" s="15">
        <f t="shared" si="61"/>
        <v>24.489795918367346</v>
      </c>
      <c r="H591" s="16">
        <f t="shared" si="62"/>
        <v>-35.510204081632651</v>
      </c>
      <c r="I591" s="14">
        <v>11</v>
      </c>
      <c r="J591" s="11">
        <v>10</v>
      </c>
      <c r="K591" s="19">
        <f t="shared" si="60"/>
        <v>90.909090909090907</v>
      </c>
      <c r="L591" s="16">
        <f t="shared" si="63"/>
        <v>47.909090909090907</v>
      </c>
    </row>
    <row r="592" spans="1:12" x14ac:dyDescent="0.25">
      <c r="A592" s="11">
        <v>578</v>
      </c>
      <c r="B592" s="12" t="s">
        <v>2244</v>
      </c>
      <c r="C592" s="12" t="s">
        <v>1054</v>
      </c>
      <c r="D592" s="13" t="s">
        <v>1055</v>
      </c>
      <c r="E592" s="14">
        <v>72</v>
      </c>
      <c r="F592" s="11">
        <v>51</v>
      </c>
      <c r="G592" s="18">
        <f t="shared" si="61"/>
        <v>70.833333333333343</v>
      </c>
      <c r="H592" s="16">
        <f t="shared" si="62"/>
        <v>10.833333333333343</v>
      </c>
      <c r="I592" s="14">
        <v>27</v>
      </c>
      <c r="J592" s="11">
        <v>14</v>
      </c>
      <c r="K592" s="15">
        <f t="shared" si="60"/>
        <v>51.851851851851848</v>
      </c>
      <c r="L592" s="16">
        <f t="shared" si="63"/>
        <v>8.8518518518518476</v>
      </c>
    </row>
    <row r="593" spans="1:12" x14ac:dyDescent="0.25">
      <c r="A593" s="11">
        <v>579</v>
      </c>
      <c r="B593" s="12" t="s">
        <v>2244</v>
      </c>
      <c r="C593" s="12" t="s">
        <v>1524</v>
      </c>
      <c r="D593" s="13" t="s">
        <v>1525</v>
      </c>
      <c r="E593" s="14">
        <v>72</v>
      </c>
      <c r="F593" s="11">
        <v>33</v>
      </c>
      <c r="G593" s="15">
        <f t="shared" si="61"/>
        <v>45.833333333333329</v>
      </c>
      <c r="H593" s="16">
        <f t="shared" si="62"/>
        <v>-14.166666666666671</v>
      </c>
      <c r="I593" s="14">
        <v>56</v>
      </c>
      <c r="J593" s="11">
        <v>20</v>
      </c>
      <c r="K593" s="15">
        <f t="shared" si="60"/>
        <v>35.714285714285715</v>
      </c>
      <c r="L593" s="16">
        <f t="shared" si="63"/>
        <v>-7.2857142857142847</v>
      </c>
    </row>
    <row r="594" spans="1:12" x14ac:dyDescent="0.25">
      <c r="A594" s="11">
        <v>580</v>
      </c>
      <c r="B594" s="12" t="s">
        <v>2245</v>
      </c>
      <c r="C594" s="12" t="s">
        <v>1707</v>
      </c>
      <c r="D594" s="13" t="s">
        <v>1708</v>
      </c>
      <c r="E594" s="14">
        <v>120</v>
      </c>
      <c r="F594" s="11">
        <v>98</v>
      </c>
      <c r="G594" s="18">
        <f t="shared" si="61"/>
        <v>81.666666666666671</v>
      </c>
      <c r="H594" s="16">
        <f t="shared" si="62"/>
        <v>21.666666666666671</v>
      </c>
      <c r="I594" s="14">
        <v>67</v>
      </c>
      <c r="J594" s="11">
        <v>9</v>
      </c>
      <c r="K594" s="15">
        <f t="shared" si="60"/>
        <v>13.432835820895523</v>
      </c>
      <c r="L594" s="16">
        <f t="shared" si="63"/>
        <v>-29.567164179104477</v>
      </c>
    </row>
    <row r="595" spans="1:12" x14ac:dyDescent="0.25">
      <c r="A595" s="11">
        <v>581</v>
      </c>
      <c r="B595" s="12" t="s">
        <v>2242</v>
      </c>
      <c r="C595" s="12" t="s">
        <v>300</v>
      </c>
      <c r="D595" s="13" t="s">
        <v>301</v>
      </c>
      <c r="E595" s="14">
        <v>57</v>
      </c>
      <c r="F595" s="11">
        <v>40</v>
      </c>
      <c r="G595" s="17">
        <f t="shared" ref="G595:G611" si="64">F595/E595*100</f>
        <v>70.175438596491219</v>
      </c>
      <c r="H595" s="16">
        <f t="shared" si="62"/>
        <v>10.175438596491219</v>
      </c>
      <c r="I595" s="14">
        <v>28</v>
      </c>
      <c r="J595" s="11">
        <v>9</v>
      </c>
      <c r="K595" s="15">
        <f t="shared" si="60"/>
        <v>32.142857142857146</v>
      </c>
      <c r="L595" s="16">
        <f t="shared" si="63"/>
        <v>-10.857142857142854</v>
      </c>
    </row>
    <row r="596" spans="1:12" x14ac:dyDescent="0.25">
      <c r="A596" s="11">
        <v>582</v>
      </c>
      <c r="B596" s="12" t="s">
        <v>2244</v>
      </c>
      <c r="C596" s="12" t="s">
        <v>891</v>
      </c>
      <c r="D596" s="13" t="s">
        <v>892</v>
      </c>
      <c r="E596" s="14">
        <v>56</v>
      </c>
      <c r="F596" s="11">
        <v>37</v>
      </c>
      <c r="G596" s="17">
        <f t="shared" si="64"/>
        <v>66.071428571428569</v>
      </c>
      <c r="H596" s="16">
        <f t="shared" si="62"/>
        <v>6.0714285714285694</v>
      </c>
      <c r="I596" s="14">
        <v>36</v>
      </c>
      <c r="J596" s="11">
        <v>11</v>
      </c>
      <c r="K596" s="15">
        <f t="shared" si="60"/>
        <v>30.555555555555557</v>
      </c>
      <c r="L596" s="16">
        <f t="shared" si="63"/>
        <v>-12.444444444444443</v>
      </c>
    </row>
    <row r="597" spans="1:12" x14ac:dyDescent="0.25">
      <c r="A597" s="11">
        <v>583</v>
      </c>
      <c r="B597" s="12" t="s">
        <v>2243</v>
      </c>
      <c r="C597" s="12" t="s">
        <v>581</v>
      </c>
      <c r="D597" s="13" t="s">
        <v>582</v>
      </c>
      <c r="E597" s="14">
        <v>63</v>
      </c>
      <c r="F597" s="11">
        <v>55</v>
      </c>
      <c r="G597" s="18">
        <f t="shared" si="64"/>
        <v>87.301587301587304</v>
      </c>
      <c r="H597" s="16">
        <f t="shared" si="62"/>
        <v>27.301587301587304</v>
      </c>
      <c r="I597" s="14">
        <v>45</v>
      </c>
      <c r="J597" s="11">
        <v>16</v>
      </c>
      <c r="K597" s="15">
        <f t="shared" si="60"/>
        <v>35.555555555555557</v>
      </c>
      <c r="L597" s="16">
        <f t="shared" si="63"/>
        <v>-7.4444444444444429</v>
      </c>
    </row>
    <row r="598" spans="1:12" x14ac:dyDescent="0.25">
      <c r="A598" s="11">
        <v>584</v>
      </c>
      <c r="B598" s="12" t="s">
        <v>2242</v>
      </c>
      <c r="C598" s="12" t="s">
        <v>51</v>
      </c>
      <c r="D598" s="13" t="s">
        <v>52</v>
      </c>
      <c r="E598" s="14">
        <v>78</v>
      </c>
      <c r="F598" s="11">
        <v>35</v>
      </c>
      <c r="G598" s="15">
        <f t="shared" si="64"/>
        <v>44.871794871794876</v>
      </c>
      <c r="H598" s="16">
        <f t="shared" si="62"/>
        <v>-15.128205128205124</v>
      </c>
      <c r="I598" s="14">
        <v>55</v>
      </c>
      <c r="J598" s="11">
        <v>12</v>
      </c>
      <c r="K598" s="15">
        <f t="shared" si="60"/>
        <v>21.818181818181817</v>
      </c>
      <c r="L598" s="16">
        <f t="shared" si="63"/>
        <v>-21.181818181818183</v>
      </c>
    </row>
    <row r="599" spans="1:12" x14ac:dyDescent="0.25">
      <c r="A599" s="11">
        <v>585</v>
      </c>
      <c r="B599" s="12" t="s">
        <v>2244</v>
      </c>
      <c r="C599" s="12" t="s">
        <v>1365</v>
      </c>
      <c r="D599" s="13" t="s">
        <v>1366</v>
      </c>
      <c r="E599" s="14">
        <v>80</v>
      </c>
      <c r="F599" s="11">
        <v>37</v>
      </c>
      <c r="G599" s="15">
        <f t="shared" si="64"/>
        <v>46.25</v>
      </c>
      <c r="H599" s="16">
        <f t="shared" si="62"/>
        <v>-13.75</v>
      </c>
      <c r="I599" s="14">
        <v>25</v>
      </c>
      <c r="J599" s="11">
        <v>9</v>
      </c>
      <c r="K599" s="15">
        <f t="shared" si="60"/>
        <v>36</v>
      </c>
      <c r="L599" s="16">
        <f t="shared" si="63"/>
        <v>-7</v>
      </c>
    </row>
    <row r="600" spans="1:12" x14ac:dyDescent="0.25">
      <c r="A600" s="11">
        <v>586</v>
      </c>
      <c r="B600" s="12" t="s">
        <v>2246</v>
      </c>
      <c r="C600" s="12" t="s">
        <v>1943</v>
      </c>
      <c r="D600" s="13" t="s">
        <v>2079</v>
      </c>
      <c r="E600" s="14">
        <v>41</v>
      </c>
      <c r="F600" s="11">
        <v>36</v>
      </c>
      <c r="G600" s="18">
        <f t="shared" si="64"/>
        <v>87.804878048780495</v>
      </c>
      <c r="H600" s="16">
        <f t="shared" si="62"/>
        <v>27.804878048780495</v>
      </c>
      <c r="I600" s="14">
        <v>13</v>
      </c>
      <c r="J600" s="11">
        <v>11</v>
      </c>
      <c r="K600" s="19">
        <f t="shared" si="60"/>
        <v>84.615384615384613</v>
      </c>
      <c r="L600" s="16">
        <f t="shared" si="63"/>
        <v>41.615384615384613</v>
      </c>
    </row>
    <row r="601" spans="1:12" x14ac:dyDescent="0.25">
      <c r="A601" s="11">
        <v>587</v>
      </c>
      <c r="B601" s="12" t="s">
        <v>2246</v>
      </c>
      <c r="C601" s="12" t="s">
        <v>2080</v>
      </c>
      <c r="D601" s="13" t="s">
        <v>2081</v>
      </c>
      <c r="E601" s="14">
        <v>45</v>
      </c>
      <c r="F601" s="11">
        <v>22</v>
      </c>
      <c r="G601" s="15">
        <f t="shared" si="64"/>
        <v>48.888888888888886</v>
      </c>
      <c r="H601" s="16">
        <f t="shared" si="62"/>
        <v>-11.111111111111114</v>
      </c>
      <c r="I601" s="14">
        <v>36</v>
      </c>
      <c r="J601" s="11">
        <v>8</v>
      </c>
      <c r="K601" s="15">
        <f t="shared" si="60"/>
        <v>22.222222222222221</v>
      </c>
      <c r="L601" s="16">
        <f t="shared" si="63"/>
        <v>-20.777777777777779</v>
      </c>
    </row>
    <row r="602" spans="1:12" x14ac:dyDescent="0.25">
      <c r="A602" s="11">
        <v>588</v>
      </c>
      <c r="B602" s="12" t="s">
        <v>2245</v>
      </c>
      <c r="C602" s="12" t="s">
        <v>1808</v>
      </c>
      <c r="D602" s="13" t="s">
        <v>1809</v>
      </c>
      <c r="E602" s="14">
        <v>24</v>
      </c>
      <c r="F602" s="11">
        <v>16</v>
      </c>
      <c r="G602" s="17">
        <f t="shared" si="64"/>
        <v>66.666666666666657</v>
      </c>
      <c r="H602" s="16">
        <f t="shared" si="62"/>
        <v>6.6666666666666572</v>
      </c>
      <c r="I602" s="14">
        <v>21</v>
      </c>
      <c r="J602" s="11">
        <v>9</v>
      </c>
      <c r="K602" s="15">
        <v>43</v>
      </c>
      <c r="L602" s="16">
        <f t="shared" si="63"/>
        <v>0</v>
      </c>
    </row>
    <row r="603" spans="1:12" x14ac:dyDescent="0.25">
      <c r="A603" s="11">
        <v>589</v>
      </c>
      <c r="B603" s="12" t="s">
        <v>2245</v>
      </c>
      <c r="C603" s="12" t="s">
        <v>1804</v>
      </c>
      <c r="D603" s="13" t="s">
        <v>1805</v>
      </c>
      <c r="E603" s="14">
        <v>50</v>
      </c>
      <c r="F603" s="11">
        <v>33</v>
      </c>
      <c r="G603" s="17">
        <f t="shared" si="64"/>
        <v>66</v>
      </c>
      <c r="H603" s="16">
        <f t="shared" si="62"/>
        <v>6</v>
      </c>
      <c r="I603" s="14">
        <v>39</v>
      </c>
      <c r="J603" s="11">
        <v>22</v>
      </c>
      <c r="K603" s="15">
        <f t="shared" ref="K603:K611" si="65">J603/I603*100</f>
        <v>56.410256410256409</v>
      </c>
      <c r="L603" s="16">
        <f t="shared" si="63"/>
        <v>13.410256410256409</v>
      </c>
    </row>
    <row r="604" spans="1:12" x14ac:dyDescent="0.25">
      <c r="A604" s="11">
        <v>590</v>
      </c>
      <c r="B604" s="12" t="s">
        <v>2245</v>
      </c>
      <c r="C604" s="12" t="s">
        <v>1891</v>
      </c>
      <c r="D604" s="13" t="s">
        <v>1892</v>
      </c>
      <c r="E604" s="14">
        <v>50</v>
      </c>
      <c r="F604" s="11">
        <v>43</v>
      </c>
      <c r="G604" s="18">
        <f t="shared" si="64"/>
        <v>86</v>
      </c>
      <c r="H604" s="16">
        <f t="shared" si="62"/>
        <v>26</v>
      </c>
      <c r="I604" s="14">
        <v>53</v>
      </c>
      <c r="J604" s="11">
        <v>17</v>
      </c>
      <c r="K604" s="15">
        <f t="shared" si="65"/>
        <v>32.075471698113205</v>
      </c>
      <c r="L604" s="16">
        <f t="shared" si="63"/>
        <v>-10.924528301886795</v>
      </c>
    </row>
    <row r="605" spans="1:12" x14ac:dyDescent="0.25">
      <c r="A605" s="11">
        <v>591</v>
      </c>
      <c r="B605" s="12" t="s">
        <v>2242</v>
      </c>
      <c r="C605" s="12" t="s">
        <v>282</v>
      </c>
      <c r="D605" s="13" t="s">
        <v>283</v>
      </c>
      <c r="E605" s="14">
        <v>46</v>
      </c>
      <c r="F605" s="11">
        <v>40</v>
      </c>
      <c r="G605" s="18">
        <f t="shared" si="64"/>
        <v>86.956521739130437</v>
      </c>
      <c r="H605" s="16">
        <f t="shared" si="62"/>
        <v>26.956521739130437</v>
      </c>
      <c r="I605" s="14">
        <v>26</v>
      </c>
      <c r="J605" s="11">
        <v>19</v>
      </c>
      <c r="K605" s="18">
        <f t="shared" si="65"/>
        <v>73.076923076923066</v>
      </c>
      <c r="L605" s="16">
        <f t="shared" si="63"/>
        <v>30.076923076923066</v>
      </c>
    </row>
    <row r="606" spans="1:12" x14ac:dyDescent="0.25">
      <c r="A606" s="11">
        <v>592</v>
      </c>
      <c r="B606" s="12" t="s">
        <v>2244</v>
      </c>
      <c r="C606" s="12" t="s">
        <v>1395</v>
      </c>
      <c r="D606" s="13" t="s">
        <v>1396</v>
      </c>
      <c r="E606" s="14">
        <v>60</v>
      </c>
      <c r="F606" s="11">
        <v>32</v>
      </c>
      <c r="G606" s="17">
        <f t="shared" si="64"/>
        <v>53.333333333333336</v>
      </c>
      <c r="H606" s="16">
        <f t="shared" si="62"/>
        <v>-6.6666666666666643</v>
      </c>
      <c r="I606" s="14">
        <v>57</v>
      </c>
      <c r="J606" s="11">
        <v>23</v>
      </c>
      <c r="K606" s="15">
        <f t="shared" si="65"/>
        <v>40.350877192982452</v>
      </c>
      <c r="L606" s="16">
        <f t="shared" si="63"/>
        <v>-2.6491228070175481</v>
      </c>
    </row>
    <row r="607" spans="1:12" x14ac:dyDescent="0.25">
      <c r="A607" s="11">
        <v>593</v>
      </c>
      <c r="B607" s="12" t="s">
        <v>2246</v>
      </c>
      <c r="C607" s="12" t="s">
        <v>2082</v>
      </c>
      <c r="D607" s="13" t="s">
        <v>2083</v>
      </c>
      <c r="E607" s="14">
        <v>65</v>
      </c>
      <c r="F607" s="11">
        <v>37</v>
      </c>
      <c r="G607" s="17">
        <f t="shared" si="64"/>
        <v>56.92307692307692</v>
      </c>
      <c r="H607" s="16">
        <f t="shared" si="62"/>
        <v>-3.0769230769230802</v>
      </c>
      <c r="I607" s="14">
        <v>57</v>
      </c>
      <c r="J607" s="11">
        <v>17</v>
      </c>
      <c r="K607" s="15">
        <f t="shared" si="65"/>
        <v>29.82456140350877</v>
      </c>
      <c r="L607" s="16">
        <f t="shared" si="63"/>
        <v>-13.17543859649123</v>
      </c>
    </row>
    <row r="608" spans="1:12" x14ac:dyDescent="0.25">
      <c r="A608" s="11">
        <v>594</v>
      </c>
      <c r="B608" s="12" t="s">
        <v>2242</v>
      </c>
      <c r="C608" s="12" t="s">
        <v>83</v>
      </c>
      <c r="D608" s="13" t="s">
        <v>84</v>
      </c>
      <c r="E608" s="14">
        <v>33</v>
      </c>
      <c r="F608" s="11">
        <v>21</v>
      </c>
      <c r="G608" s="17">
        <f t="shared" si="64"/>
        <v>63.636363636363633</v>
      </c>
      <c r="H608" s="16">
        <f t="shared" si="62"/>
        <v>3.6363636363636331</v>
      </c>
      <c r="I608" s="14">
        <v>27</v>
      </c>
      <c r="J608" s="11">
        <v>9</v>
      </c>
      <c r="K608" s="15">
        <f t="shared" si="65"/>
        <v>33.333333333333329</v>
      </c>
      <c r="L608" s="16">
        <f t="shared" si="63"/>
        <v>-9.6666666666666714</v>
      </c>
    </row>
    <row r="609" spans="1:12" x14ac:dyDescent="0.25">
      <c r="A609" s="11">
        <v>595</v>
      </c>
      <c r="B609" s="12" t="s">
        <v>2245</v>
      </c>
      <c r="C609" s="12" t="s">
        <v>1765</v>
      </c>
      <c r="D609" s="13" t="s">
        <v>1766</v>
      </c>
      <c r="E609" s="14">
        <v>44</v>
      </c>
      <c r="F609" s="11">
        <v>40</v>
      </c>
      <c r="G609" s="18">
        <f t="shared" si="64"/>
        <v>90.909090909090907</v>
      </c>
      <c r="H609" s="16">
        <f t="shared" si="62"/>
        <v>30.909090909090907</v>
      </c>
      <c r="I609" s="14">
        <v>54</v>
      </c>
      <c r="J609" s="11">
        <v>13</v>
      </c>
      <c r="K609" s="15">
        <f t="shared" si="65"/>
        <v>24.074074074074073</v>
      </c>
      <c r="L609" s="16">
        <f t="shared" si="63"/>
        <v>-18.925925925925927</v>
      </c>
    </row>
    <row r="610" spans="1:12" x14ac:dyDescent="0.25">
      <c r="A610" s="11">
        <v>596</v>
      </c>
      <c r="B610" s="12" t="s">
        <v>2245</v>
      </c>
      <c r="C610" s="12" t="s">
        <v>1761</v>
      </c>
      <c r="D610" s="13" t="s">
        <v>1762</v>
      </c>
      <c r="E610" s="14">
        <v>48</v>
      </c>
      <c r="F610" s="11">
        <v>28</v>
      </c>
      <c r="G610" s="17">
        <f t="shared" si="64"/>
        <v>58.333333333333336</v>
      </c>
      <c r="H610" s="16">
        <f t="shared" si="62"/>
        <v>-1.6666666666666643</v>
      </c>
      <c r="I610" s="14">
        <v>49</v>
      </c>
      <c r="J610" s="11">
        <v>18</v>
      </c>
      <c r="K610" s="15">
        <f t="shared" si="65"/>
        <v>36.734693877551024</v>
      </c>
      <c r="L610" s="16">
        <f t="shared" si="63"/>
        <v>-6.2653061224489761</v>
      </c>
    </row>
    <row r="611" spans="1:12" x14ac:dyDescent="0.25">
      <c r="A611" s="11">
        <v>597</v>
      </c>
      <c r="B611" s="12" t="s">
        <v>2245</v>
      </c>
      <c r="C611" s="12" t="s">
        <v>1759</v>
      </c>
      <c r="D611" s="13" t="s">
        <v>1760</v>
      </c>
      <c r="E611" s="14">
        <v>69</v>
      </c>
      <c r="F611" s="11">
        <v>52</v>
      </c>
      <c r="G611" s="18">
        <f t="shared" si="64"/>
        <v>75.362318840579718</v>
      </c>
      <c r="H611" s="16">
        <f t="shared" si="62"/>
        <v>15.362318840579718</v>
      </c>
      <c r="I611" s="14">
        <v>24</v>
      </c>
      <c r="J611" s="11">
        <v>13</v>
      </c>
      <c r="K611" s="15">
        <f t="shared" si="65"/>
        <v>54.166666666666664</v>
      </c>
      <c r="L611" s="16">
        <f t="shared" si="63"/>
        <v>11.166666666666664</v>
      </c>
    </row>
    <row r="612" spans="1:12" x14ac:dyDescent="0.25">
      <c r="A612" s="11">
        <v>598</v>
      </c>
      <c r="B612" s="12" t="s">
        <v>2244</v>
      </c>
      <c r="C612" s="12" t="s">
        <v>781</v>
      </c>
      <c r="D612" s="13" t="s">
        <v>782</v>
      </c>
      <c r="E612" s="14">
        <v>0</v>
      </c>
      <c r="F612" s="11">
        <v>0</v>
      </c>
      <c r="G612" s="19">
        <v>0</v>
      </c>
      <c r="H612" s="16">
        <f t="shared" si="62"/>
        <v>-60</v>
      </c>
      <c r="I612" s="14">
        <v>0</v>
      </c>
      <c r="J612" s="11">
        <v>0</v>
      </c>
      <c r="K612" s="19">
        <v>0</v>
      </c>
      <c r="L612" s="16">
        <f t="shared" si="63"/>
        <v>-43</v>
      </c>
    </row>
    <row r="613" spans="1:12" x14ac:dyDescent="0.25">
      <c r="A613" s="11">
        <v>599</v>
      </c>
      <c r="B613" s="12" t="s">
        <v>2242</v>
      </c>
      <c r="C613" s="12" t="s">
        <v>268</v>
      </c>
      <c r="D613" s="13" t="s">
        <v>269</v>
      </c>
      <c r="E613" s="14">
        <v>66</v>
      </c>
      <c r="F613" s="11">
        <v>34</v>
      </c>
      <c r="G613" s="17">
        <f t="shared" ref="G613:G644" si="66">F613/E613*100</f>
        <v>51.515151515151516</v>
      </c>
      <c r="H613" s="16">
        <f t="shared" si="62"/>
        <v>-8.4848484848484844</v>
      </c>
      <c r="I613" s="14">
        <v>26</v>
      </c>
      <c r="J613" s="11">
        <v>12</v>
      </c>
      <c r="K613" s="15">
        <f t="shared" ref="K613:K635" si="67">J613/I613*100</f>
        <v>46.153846153846153</v>
      </c>
      <c r="L613" s="16">
        <f t="shared" si="63"/>
        <v>3.1538461538461533</v>
      </c>
    </row>
    <row r="614" spans="1:12" x14ac:dyDescent="0.25">
      <c r="A614" s="11">
        <v>600</v>
      </c>
      <c r="B614" s="12" t="s">
        <v>2245</v>
      </c>
      <c r="C614" s="12" t="s">
        <v>1689</v>
      </c>
      <c r="D614" s="13" t="s">
        <v>1690</v>
      </c>
      <c r="E614" s="14">
        <v>34</v>
      </c>
      <c r="F614" s="11">
        <v>4</v>
      </c>
      <c r="G614" s="15">
        <f t="shared" si="66"/>
        <v>11.76470588235294</v>
      </c>
      <c r="H614" s="16">
        <f t="shared" si="62"/>
        <v>-48.235294117647058</v>
      </c>
      <c r="I614" s="14">
        <v>27</v>
      </c>
      <c r="J614" s="11">
        <v>9</v>
      </c>
      <c r="K614" s="15">
        <f t="shared" si="67"/>
        <v>33.333333333333329</v>
      </c>
      <c r="L614" s="16">
        <f t="shared" si="63"/>
        <v>-9.6666666666666714</v>
      </c>
    </row>
    <row r="615" spans="1:12" x14ac:dyDescent="0.25">
      <c r="A615" s="11">
        <v>601</v>
      </c>
      <c r="B615" s="12" t="s">
        <v>2244</v>
      </c>
      <c r="C615" s="12" t="s">
        <v>973</v>
      </c>
      <c r="D615" s="13" t="s">
        <v>979</v>
      </c>
      <c r="E615" s="14">
        <v>65</v>
      </c>
      <c r="F615" s="11">
        <v>18</v>
      </c>
      <c r="G615" s="15">
        <f t="shared" si="66"/>
        <v>27.692307692307693</v>
      </c>
      <c r="H615" s="16">
        <f t="shared" si="62"/>
        <v>-32.307692307692307</v>
      </c>
      <c r="I615" s="14">
        <v>37</v>
      </c>
      <c r="J615" s="11">
        <v>13</v>
      </c>
      <c r="K615" s="15">
        <f t="shared" si="67"/>
        <v>35.135135135135137</v>
      </c>
      <c r="L615" s="16">
        <f t="shared" si="63"/>
        <v>-7.8648648648648631</v>
      </c>
    </row>
    <row r="616" spans="1:12" x14ac:dyDescent="0.25">
      <c r="A616" s="11">
        <v>602</v>
      </c>
      <c r="B616" s="12" t="s">
        <v>2245</v>
      </c>
      <c r="C616" s="12" t="s">
        <v>1868</v>
      </c>
      <c r="D616" s="13" t="s">
        <v>1869</v>
      </c>
      <c r="E616" s="14">
        <v>49</v>
      </c>
      <c r="F616" s="11">
        <v>54</v>
      </c>
      <c r="G616" s="18">
        <f t="shared" si="66"/>
        <v>110.20408163265304</v>
      </c>
      <c r="H616" s="16">
        <f t="shared" si="62"/>
        <v>50.204081632653043</v>
      </c>
      <c r="I616" s="14">
        <v>37</v>
      </c>
      <c r="J616" s="11">
        <v>15</v>
      </c>
      <c r="K616" s="15">
        <f t="shared" si="67"/>
        <v>40.54054054054054</v>
      </c>
      <c r="L616" s="16">
        <f t="shared" si="63"/>
        <v>-2.4594594594594597</v>
      </c>
    </row>
    <row r="617" spans="1:12" x14ac:dyDescent="0.25">
      <c r="A617" s="11">
        <v>603</v>
      </c>
      <c r="B617" s="12" t="s">
        <v>2244</v>
      </c>
      <c r="C617" s="12" t="s">
        <v>991</v>
      </c>
      <c r="D617" s="13" t="s">
        <v>1001</v>
      </c>
      <c r="E617" s="14">
        <v>54</v>
      </c>
      <c r="F617" s="11">
        <v>24</v>
      </c>
      <c r="G617" s="15">
        <f t="shared" si="66"/>
        <v>44.444444444444443</v>
      </c>
      <c r="H617" s="16">
        <f t="shared" si="62"/>
        <v>-15.555555555555557</v>
      </c>
      <c r="I617" s="14">
        <v>45</v>
      </c>
      <c r="J617" s="11">
        <v>12</v>
      </c>
      <c r="K617" s="15">
        <f t="shared" si="67"/>
        <v>26.666666666666668</v>
      </c>
      <c r="L617" s="16">
        <f t="shared" si="63"/>
        <v>-16.333333333333332</v>
      </c>
    </row>
    <row r="618" spans="1:12" x14ac:dyDescent="0.25">
      <c r="A618" s="11">
        <v>604</v>
      </c>
      <c r="B618" s="12" t="s">
        <v>2244</v>
      </c>
      <c r="C618" s="12" t="s">
        <v>724</v>
      </c>
      <c r="D618" s="13" t="s">
        <v>725</v>
      </c>
      <c r="E618" s="14">
        <v>46</v>
      </c>
      <c r="F618" s="11">
        <v>30</v>
      </c>
      <c r="G618" s="17">
        <f t="shared" si="66"/>
        <v>65.217391304347828</v>
      </c>
      <c r="H618" s="16">
        <f t="shared" si="62"/>
        <v>5.2173913043478279</v>
      </c>
      <c r="I618" s="14">
        <v>35</v>
      </c>
      <c r="J618" s="11">
        <v>17</v>
      </c>
      <c r="K618" s="15">
        <f t="shared" si="67"/>
        <v>48.571428571428569</v>
      </c>
      <c r="L618" s="16">
        <f t="shared" si="63"/>
        <v>5.5714285714285694</v>
      </c>
    </row>
    <row r="619" spans="1:12" x14ac:dyDescent="0.25">
      <c r="A619" s="11">
        <v>605</v>
      </c>
      <c r="B619" s="12" t="s">
        <v>2244</v>
      </c>
      <c r="C619" s="12" t="s">
        <v>1198</v>
      </c>
      <c r="D619" s="13" t="s">
        <v>1199</v>
      </c>
      <c r="E619" s="14">
        <v>70</v>
      </c>
      <c r="F619" s="11">
        <v>50</v>
      </c>
      <c r="G619" s="18">
        <f t="shared" si="66"/>
        <v>71.428571428571431</v>
      </c>
      <c r="H619" s="16">
        <f t="shared" si="62"/>
        <v>11.428571428571431</v>
      </c>
      <c r="I619" s="14">
        <v>26</v>
      </c>
      <c r="J619" s="11">
        <v>18</v>
      </c>
      <c r="K619" s="17">
        <f t="shared" si="67"/>
        <v>69.230769230769226</v>
      </c>
      <c r="L619" s="16">
        <f t="shared" si="63"/>
        <v>26.230769230769226</v>
      </c>
    </row>
    <row r="620" spans="1:12" x14ac:dyDescent="0.25">
      <c r="A620" s="11">
        <v>606</v>
      </c>
      <c r="B620" s="12" t="s">
        <v>2244</v>
      </c>
      <c r="C620" s="12" t="s">
        <v>1339</v>
      </c>
      <c r="D620" s="13" t="s">
        <v>1340</v>
      </c>
      <c r="E620" s="14">
        <v>67</v>
      </c>
      <c r="F620" s="11">
        <v>33</v>
      </c>
      <c r="G620" s="15">
        <f t="shared" si="66"/>
        <v>49.253731343283583</v>
      </c>
      <c r="H620" s="16">
        <f t="shared" si="62"/>
        <v>-10.746268656716417</v>
      </c>
      <c r="I620" s="14">
        <v>41</v>
      </c>
      <c r="J620" s="11">
        <v>27</v>
      </c>
      <c r="K620" s="17">
        <f t="shared" si="67"/>
        <v>65.853658536585371</v>
      </c>
      <c r="L620" s="16">
        <f t="shared" si="63"/>
        <v>22.853658536585371</v>
      </c>
    </row>
    <row r="621" spans="1:12" x14ac:dyDescent="0.25">
      <c r="A621" s="11">
        <v>607</v>
      </c>
      <c r="B621" s="12" t="s">
        <v>2243</v>
      </c>
      <c r="C621" s="12" t="s">
        <v>467</v>
      </c>
      <c r="D621" s="13" t="s">
        <v>468</v>
      </c>
      <c r="E621" s="14">
        <v>48</v>
      </c>
      <c r="F621" s="11">
        <v>24</v>
      </c>
      <c r="G621" s="17">
        <f t="shared" si="66"/>
        <v>50</v>
      </c>
      <c r="H621" s="16">
        <f t="shared" si="62"/>
        <v>-10</v>
      </c>
      <c r="I621" s="14">
        <v>13</v>
      </c>
      <c r="J621" s="11">
        <v>7</v>
      </c>
      <c r="K621" s="19">
        <f t="shared" si="67"/>
        <v>53.846153846153847</v>
      </c>
      <c r="L621" s="16">
        <f t="shared" si="63"/>
        <v>10.846153846153847</v>
      </c>
    </row>
    <row r="622" spans="1:12" x14ac:dyDescent="0.25">
      <c r="A622" s="11">
        <v>608</v>
      </c>
      <c r="B622" s="12" t="s">
        <v>2244</v>
      </c>
      <c r="C622" s="12" t="s">
        <v>2284</v>
      </c>
      <c r="D622" s="13" t="s">
        <v>2285</v>
      </c>
      <c r="E622" s="14">
        <v>34</v>
      </c>
      <c r="F622" s="11">
        <v>17</v>
      </c>
      <c r="G622" s="17">
        <f t="shared" si="66"/>
        <v>50</v>
      </c>
      <c r="H622" s="16">
        <f t="shared" si="62"/>
        <v>-10</v>
      </c>
      <c r="I622" s="14">
        <v>8</v>
      </c>
      <c r="J622" s="11">
        <v>5</v>
      </c>
      <c r="K622" s="19">
        <f t="shared" si="67"/>
        <v>62.5</v>
      </c>
      <c r="L622" s="16">
        <f t="shared" si="63"/>
        <v>19.5</v>
      </c>
    </row>
    <row r="623" spans="1:12" x14ac:dyDescent="0.25">
      <c r="A623" s="11">
        <v>609</v>
      </c>
      <c r="B623" s="12" t="s">
        <v>2244</v>
      </c>
      <c r="C623" s="12" t="s">
        <v>1320</v>
      </c>
      <c r="D623" s="13" t="s">
        <v>1321</v>
      </c>
      <c r="E623" s="14">
        <v>52</v>
      </c>
      <c r="F623" s="11">
        <v>32</v>
      </c>
      <c r="G623" s="17">
        <f t="shared" si="66"/>
        <v>61.53846153846154</v>
      </c>
      <c r="H623" s="16">
        <f t="shared" si="62"/>
        <v>1.5384615384615401</v>
      </c>
      <c r="I623" s="14">
        <v>47</v>
      </c>
      <c r="J623" s="11">
        <v>26</v>
      </c>
      <c r="K623" s="15">
        <f t="shared" si="67"/>
        <v>55.319148936170215</v>
      </c>
      <c r="L623" s="16">
        <f t="shared" si="63"/>
        <v>12.319148936170215</v>
      </c>
    </row>
    <row r="624" spans="1:12" x14ac:dyDescent="0.25">
      <c r="A624" s="11">
        <v>610</v>
      </c>
      <c r="B624" s="12" t="s">
        <v>2246</v>
      </c>
      <c r="C624" s="12" t="s">
        <v>2084</v>
      </c>
      <c r="D624" s="13" t="s">
        <v>2085</v>
      </c>
      <c r="E624" s="14">
        <v>63</v>
      </c>
      <c r="F624" s="11">
        <v>55</v>
      </c>
      <c r="G624" s="18">
        <f t="shared" si="66"/>
        <v>87.301587301587304</v>
      </c>
      <c r="H624" s="16">
        <f t="shared" si="62"/>
        <v>27.301587301587304</v>
      </c>
      <c r="I624" s="14">
        <v>49</v>
      </c>
      <c r="J624" s="11">
        <v>28</v>
      </c>
      <c r="K624" s="15">
        <f t="shared" si="67"/>
        <v>57.142857142857139</v>
      </c>
      <c r="L624" s="16">
        <f t="shared" si="63"/>
        <v>14.142857142857139</v>
      </c>
    </row>
    <row r="625" spans="1:12" x14ac:dyDescent="0.25">
      <c r="A625" s="11">
        <v>611</v>
      </c>
      <c r="B625" s="12" t="s">
        <v>2244</v>
      </c>
      <c r="C625" s="12" t="s">
        <v>898</v>
      </c>
      <c r="D625" s="13" t="s">
        <v>899</v>
      </c>
      <c r="E625" s="14">
        <v>62</v>
      </c>
      <c r="F625" s="11">
        <v>32</v>
      </c>
      <c r="G625" s="17">
        <f t="shared" si="66"/>
        <v>51.612903225806448</v>
      </c>
      <c r="H625" s="16">
        <f t="shared" si="62"/>
        <v>-8.3870967741935516</v>
      </c>
      <c r="I625" s="14">
        <v>29</v>
      </c>
      <c r="J625" s="11">
        <v>7</v>
      </c>
      <c r="K625" s="15">
        <f t="shared" si="67"/>
        <v>24.137931034482758</v>
      </c>
      <c r="L625" s="16">
        <f t="shared" si="63"/>
        <v>-18.862068965517242</v>
      </c>
    </row>
    <row r="626" spans="1:12" x14ac:dyDescent="0.25">
      <c r="A626" s="11">
        <v>612</v>
      </c>
      <c r="B626" s="12" t="s">
        <v>2244</v>
      </c>
      <c r="C626" s="12" t="s">
        <v>738</v>
      </c>
      <c r="D626" s="13" t="s">
        <v>739</v>
      </c>
      <c r="E626" s="14">
        <v>56</v>
      </c>
      <c r="F626" s="11">
        <v>29</v>
      </c>
      <c r="G626" s="17">
        <f t="shared" si="66"/>
        <v>51.785714285714292</v>
      </c>
      <c r="H626" s="16">
        <f t="shared" si="62"/>
        <v>-8.2142857142857082</v>
      </c>
      <c r="I626" s="14">
        <v>47</v>
      </c>
      <c r="J626" s="11">
        <v>34</v>
      </c>
      <c r="K626" s="18">
        <f t="shared" si="67"/>
        <v>72.340425531914903</v>
      </c>
      <c r="L626" s="16">
        <f t="shared" si="63"/>
        <v>29.340425531914903</v>
      </c>
    </row>
    <row r="627" spans="1:12" x14ac:dyDescent="0.25">
      <c r="A627" s="11">
        <v>613</v>
      </c>
      <c r="B627" s="12" t="s">
        <v>2243</v>
      </c>
      <c r="C627" s="12" t="s">
        <v>507</v>
      </c>
      <c r="D627" s="13" t="s">
        <v>508</v>
      </c>
      <c r="E627" s="14">
        <v>37</v>
      </c>
      <c r="F627" s="11">
        <v>25</v>
      </c>
      <c r="G627" s="17">
        <f t="shared" si="66"/>
        <v>67.567567567567565</v>
      </c>
      <c r="H627" s="16">
        <f t="shared" si="62"/>
        <v>7.5675675675675649</v>
      </c>
      <c r="I627" s="14">
        <v>38</v>
      </c>
      <c r="J627" s="11">
        <v>20</v>
      </c>
      <c r="K627" s="15">
        <f t="shared" si="67"/>
        <v>52.631578947368418</v>
      </c>
      <c r="L627" s="16">
        <f t="shared" si="63"/>
        <v>9.6315789473684177</v>
      </c>
    </row>
    <row r="628" spans="1:12" x14ac:dyDescent="0.25">
      <c r="A628" s="11">
        <v>614</v>
      </c>
      <c r="B628" s="12" t="s">
        <v>2244</v>
      </c>
      <c r="C628" s="12" t="s">
        <v>678</v>
      </c>
      <c r="D628" s="13" t="s">
        <v>679</v>
      </c>
      <c r="E628" s="14">
        <v>57</v>
      </c>
      <c r="F628" s="11">
        <v>10</v>
      </c>
      <c r="G628" s="15">
        <f t="shared" si="66"/>
        <v>17.543859649122805</v>
      </c>
      <c r="H628" s="16">
        <f t="shared" si="62"/>
        <v>-42.456140350877192</v>
      </c>
      <c r="I628" s="14">
        <v>57</v>
      </c>
      <c r="J628" s="11">
        <v>13</v>
      </c>
      <c r="K628" s="15">
        <f t="shared" si="67"/>
        <v>22.807017543859647</v>
      </c>
      <c r="L628" s="16">
        <f t="shared" si="63"/>
        <v>-20.192982456140353</v>
      </c>
    </row>
    <row r="629" spans="1:12" x14ac:dyDescent="0.25">
      <c r="A629" s="11">
        <v>615</v>
      </c>
      <c r="B629" s="12" t="s">
        <v>2244</v>
      </c>
      <c r="C629" s="12" t="s">
        <v>834</v>
      </c>
      <c r="D629" s="13" t="s">
        <v>835</v>
      </c>
      <c r="E629" s="14">
        <v>83</v>
      </c>
      <c r="F629" s="11">
        <v>36</v>
      </c>
      <c r="G629" s="15">
        <f t="shared" si="66"/>
        <v>43.373493975903614</v>
      </c>
      <c r="H629" s="16">
        <f t="shared" si="62"/>
        <v>-16.626506024096386</v>
      </c>
      <c r="I629" s="14">
        <v>75</v>
      </c>
      <c r="J629" s="11">
        <v>28</v>
      </c>
      <c r="K629" s="15">
        <f t="shared" si="67"/>
        <v>37.333333333333336</v>
      </c>
      <c r="L629" s="16">
        <f t="shared" si="63"/>
        <v>-5.6666666666666643</v>
      </c>
    </row>
    <row r="630" spans="1:12" x14ac:dyDescent="0.25">
      <c r="A630" s="11">
        <v>616</v>
      </c>
      <c r="B630" s="12" t="s">
        <v>2246</v>
      </c>
      <c r="C630" s="12" t="s">
        <v>2086</v>
      </c>
      <c r="D630" s="13" t="s">
        <v>2087</v>
      </c>
      <c r="E630" s="14">
        <v>31</v>
      </c>
      <c r="F630" s="11">
        <v>7</v>
      </c>
      <c r="G630" s="15">
        <f t="shared" si="66"/>
        <v>22.58064516129032</v>
      </c>
      <c r="H630" s="16">
        <f t="shared" si="62"/>
        <v>-37.41935483870968</v>
      </c>
      <c r="I630" s="14">
        <v>24</v>
      </c>
      <c r="J630" s="11">
        <v>9</v>
      </c>
      <c r="K630" s="15">
        <f t="shared" si="67"/>
        <v>37.5</v>
      </c>
      <c r="L630" s="16">
        <f t="shared" si="63"/>
        <v>-5.5</v>
      </c>
    </row>
    <row r="631" spans="1:12" x14ac:dyDescent="0.25">
      <c r="A631" s="11">
        <v>617</v>
      </c>
      <c r="B631" s="12" t="s">
        <v>2244</v>
      </c>
      <c r="C631" s="12" t="s">
        <v>1036</v>
      </c>
      <c r="D631" s="13" t="s">
        <v>1037</v>
      </c>
      <c r="E631" s="14">
        <v>59</v>
      </c>
      <c r="F631" s="11">
        <v>54</v>
      </c>
      <c r="G631" s="18">
        <f t="shared" si="66"/>
        <v>91.525423728813564</v>
      </c>
      <c r="H631" s="16">
        <f t="shared" si="62"/>
        <v>31.525423728813564</v>
      </c>
      <c r="I631" s="14">
        <v>33</v>
      </c>
      <c r="J631" s="11">
        <v>27</v>
      </c>
      <c r="K631" s="18">
        <f t="shared" si="67"/>
        <v>81.818181818181827</v>
      </c>
      <c r="L631" s="16">
        <f t="shared" si="63"/>
        <v>38.818181818181827</v>
      </c>
    </row>
    <row r="632" spans="1:12" x14ac:dyDescent="0.25">
      <c r="A632" s="11">
        <v>618</v>
      </c>
      <c r="B632" s="12" t="s">
        <v>2243</v>
      </c>
      <c r="C632" s="12" t="s">
        <v>381</v>
      </c>
      <c r="D632" s="13" t="s">
        <v>382</v>
      </c>
      <c r="E632" s="14">
        <v>55</v>
      </c>
      <c r="F632" s="11">
        <v>42</v>
      </c>
      <c r="G632" s="18">
        <f t="shared" si="66"/>
        <v>76.363636363636374</v>
      </c>
      <c r="H632" s="16">
        <f t="shared" si="62"/>
        <v>16.363636363636374</v>
      </c>
      <c r="I632" s="14">
        <v>48</v>
      </c>
      <c r="J632" s="11">
        <v>42</v>
      </c>
      <c r="K632" s="18">
        <f t="shared" si="67"/>
        <v>87.5</v>
      </c>
      <c r="L632" s="16">
        <f t="shared" si="63"/>
        <v>44.5</v>
      </c>
    </row>
    <row r="633" spans="1:12" x14ac:dyDescent="0.25">
      <c r="A633" s="11">
        <v>619</v>
      </c>
      <c r="B633" s="12" t="s">
        <v>2244</v>
      </c>
      <c r="C633" s="12" t="s">
        <v>873</v>
      </c>
      <c r="D633" s="13" t="s">
        <v>874</v>
      </c>
      <c r="E633" s="14">
        <v>38</v>
      </c>
      <c r="F633" s="11">
        <v>29</v>
      </c>
      <c r="G633" s="18">
        <f t="shared" si="66"/>
        <v>76.31578947368422</v>
      </c>
      <c r="H633" s="16">
        <f t="shared" si="62"/>
        <v>16.31578947368422</v>
      </c>
      <c r="I633" s="14">
        <v>22</v>
      </c>
      <c r="J633" s="11">
        <v>5</v>
      </c>
      <c r="K633" s="15">
        <f t="shared" si="67"/>
        <v>22.727272727272727</v>
      </c>
      <c r="L633" s="16">
        <f t="shared" si="63"/>
        <v>-20.272727272727273</v>
      </c>
    </row>
    <row r="634" spans="1:12" x14ac:dyDescent="0.25">
      <c r="A634" s="11">
        <v>620</v>
      </c>
      <c r="B634" s="12" t="s">
        <v>2243</v>
      </c>
      <c r="C634" s="12" t="s">
        <v>515</v>
      </c>
      <c r="D634" s="13" t="s">
        <v>516</v>
      </c>
      <c r="E634" s="14">
        <v>33</v>
      </c>
      <c r="F634" s="11">
        <v>19</v>
      </c>
      <c r="G634" s="17">
        <f t="shared" si="66"/>
        <v>57.575757575757578</v>
      </c>
      <c r="H634" s="16">
        <f t="shared" si="62"/>
        <v>-2.4242424242424221</v>
      </c>
      <c r="I634" s="14">
        <v>32</v>
      </c>
      <c r="J634" s="11">
        <v>27</v>
      </c>
      <c r="K634" s="18">
        <f t="shared" si="67"/>
        <v>84.375</v>
      </c>
      <c r="L634" s="16">
        <f t="shared" si="63"/>
        <v>41.375</v>
      </c>
    </row>
    <row r="635" spans="1:12" x14ac:dyDescent="0.25">
      <c r="A635" s="11">
        <v>621</v>
      </c>
      <c r="B635" s="12" t="s">
        <v>2244</v>
      </c>
      <c r="C635" s="12" t="s">
        <v>716</v>
      </c>
      <c r="D635" s="13" t="s">
        <v>717</v>
      </c>
      <c r="E635" s="14">
        <v>45</v>
      </c>
      <c r="F635" s="11">
        <v>26</v>
      </c>
      <c r="G635" s="17">
        <f t="shared" si="66"/>
        <v>57.777777777777771</v>
      </c>
      <c r="H635" s="16">
        <f t="shared" si="62"/>
        <v>-2.2222222222222285</v>
      </c>
      <c r="I635" s="14">
        <v>22</v>
      </c>
      <c r="J635" s="11">
        <v>9</v>
      </c>
      <c r="K635" s="15">
        <f t="shared" si="67"/>
        <v>40.909090909090914</v>
      </c>
      <c r="L635" s="16">
        <f t="shared" si="63"/>
        <v>-2.0909090909090864</v>
      </c>
    </row>
    <row r="636" spans="1:12" x14ac:dyDescent="0.25">
      <c r="A636" s="11">
        <v>622</v>
      </c>
      <c r="B636" s="12" t="s">
        <v>2246</v>
      </c>
      <c r="C636" s="12" t="s">
        <v>2088</v>
      </c>
      <c r="D636" s="13" t="s">
        <v>2089</v>
      </c>
      <c r="E636" s="14">
        <v>28</v>
      </c>
      <c r="F636" s="11">
        <v>16</v>
      </c>
      <c r="G636" s="17">
        <f t="shared" si="66"/>
        <v>57.142857142857139</v>
      </c>
      <c r="H636" s="16">
        <f t="shared" si="62"/>
        <v>-2.8571428571428612</v>
      </c>
      <c r="I636" s="14">
        <v>49</v>
      </c>
      <c r="J636" s="11">
        <v>21</v>
      </c>
      <c r="K636" s="15">
        <v>43</v>
      </c>
      <c r="L636" s="16">
        <f t="shared" si="63"/>
        <v>0</v>
      </c>
    </row>
    <row r="637" spans="1:12" x14ac:dyDescent="0.25">
      <c r="A637" s="11">
        <v>623</v>
      </c>
      <c r="B637" s="12" t="s">
        <v>2243</v>
      </c>
      <c r="C637" s="12" t="s">
        <v>455</v>
      </c>
      <c r="D637" s="13" t="s">
        <v>456</v>
      </c>
      <c r="E637" s="14">
        <v>35</v>
      </c>
      <c r="F637" s="11">
        <v>4</v>
      </c>
      <c r="G637" s="15">
        <f t="shared" si="66"/>
        <v>11.428571428571429</v>
      </c>
      <c r="H637" s="16">
        <f t="shared" si="62"/>
        <v>-48.571428571428569</v>
      </c>
      <c r="I637" s="14">
        <v>32</v>
      </c>
      <c r="J637" s="11">
        <v>12</v>
      </c>
      <c r="K637" s="15">
        <f t="shared" ref="K637:K653" si="68">J637/I637*100</f>
        <v>37.5</v>
      </c>
      <c r="L637" s="16">
        <f t="shared" si="63"/>
        <v>-5.5</v>
      </c>
    </row>
    <row r="638" spans="1:12" x14ac:dyDescent="0.25">
      <c r="A638" s="11">
        <v>624</v>
      </c>
      <c r="B638" s="12" t="s">
        <v>2244</v>
      </c>
      <c r="C638" s="12" t="s">
        <v>1421</v>
      </c>
      <c r="D638" s="13" t="s">
        <v>1422</v>
      </c>
      <c r="E638" s="14">
        <v>55</v>
      </c>
      <c r="F638" s="11">
        <v>26</v>
      </c>
      <c r="G638" s="15">
        <f t="shared" si="66"/>
        <v>47.272727272727273</v>
      </c>
      <c r="H638" s="16">
        <f t="shared" si="62"/>
        <v>-12.727272727272727</v>
      </c>
      <c r="I638" s="14">
        <v>32</v>
      </c>
      <c r="J638" s="11">
        <v>10</v>
      </c>
      <c r="K638" s="15">
        <f t="shared" si="68"/>
        <v>31.25</v>
      </c>
      <c r="L638" s="16">
        <f t="shared" si="63"/>
        <v>-11.75</v>
      </c>
    </row>
    <row r="639" spans="1:12" x14ac:dyDescent="0.25">
      <c r="A639" s="11">
        <v>625</v>
      </c>
      <c r="B639" s="12" t="s">
        <v>2246</v>
      </c>
      <c r="C639" s="12" t="s">
        <v>2090</v>
      </c>
      <c r="D639" s="13" t="s">
        <v>2091</v>
      </c>
      <c r="E639" s="14">
        <v>69</v>
      </c>
      <c r="F639" s="11">
        <v>39</v>
      </c>
      <c r="G639" s="17">
        <f t="shared" si="66"/>
        <v>56.521739130434781</v>
      </c>
      <c r="H639" s="16">
        <f t="shared" si="62"/>
        <v>-3.4782608695652186</v>
      </c>
      <c r="I639" s="14">
        <v>40</v>
      </c>
      <c r="J639" s="11">
        <v>7</v>
      </c>
      <c r="K639" s="15">
        <f t="shared" si="68"/>
        <v>17.5</v>
      </c>
      <c r="L639" s="16">
        <f t="shared" si="63"/>
        <v>-25.5</v>
      </c>
    </row>
    <row r="640" spans="1:12" x14ac:dyDescent="0.25">
      <c r="A640" s="11">
        <v>626</v>
      </c>
      <c r="B640" s="12" t="s">
        <v>2242</v>
      </c>
      <c r="C640" s="12" t="s">
        <v>310</v>
      </c>
      <c r="D640" s="13" t="s">
        <v>311</v>
      </c>
      <c r="E640" s="14">
        <v>60</v>
      </c>
      <c r="F640" s="11">
        <v>37</v>
      </c>
      <c r="G640" s="17">
        <f t="shared" si="66"/>
        <v>61.666666666666671</v>
      </c>
      <c r="H640" s="16">
        <f t="shared" si="62"/>
        <v>1.6666666666666714</v>
      </c>
      <c r="I640" s="14">
        <v>47</v>
      </c>
      <c r="J640" s="11">
        <v>21</v>
      </c>
      <c r="K640" s="15">
        <f t="shared" si="68"/>
        <v>44.680851063829785</v>
      </c>
      <c r="L640" s="16">
        <f t="shared" si="63"/>
        <v>1.6808510638297847</v>
      </c>
    </row>
    <row r="641" spans="1:12" x14ac:dyDescent="0.25">
      <c r="A641" s="11">
        <v>627</v>
      </c>
      <c r="B641" s="12" t="s">
        <v>2244</v>
      </c>
      <c r="C641" s="12" t="s">
        <v>648</v>
      </c>
      <c r="D641" s="13" t="s">
        <v>649</v>
      </c>
      <c r="E641" s="14">
        <v>78</v>
      </c>
      <c r="F641" s="11">
        <v>57</v>
      </c>
      <c r="G641" s="18">
        <f t="shared" si="66"/>
        <v>73.076923076923066</v>
      </c>
      <c r="H641" s="16">
        <f t="shared" si="62"/>
        <v>13.076923076923066</v>
      </c>
      <c r="I641" s="14">
        <v>44</v>
      </c>
      <c r="J641" s="11">
        <v>30</v>
      </c>
      <c r="K641" s="17">
        <f t="shared" si="68"/>
        <v>68.181818181818173</v>
      </c>
      <c r="L641" s="16">
        <f t="shared" si="63"/>
        <v>25.181818181818173</v>
      </c>
    </row>
    <row r="642" spans="1:12" x14ac:dyDescent="0.25">
      <c r="A642" s="11">
        <v>628</v>
      </c>
      <c r="B642" s="12" t="s">
        <v>2242</v>
      </c>
      <c r="C642" s="12" t="s">
        <v>107</v>
      </c>
      <c r="D642" s="13" t="s">
        <v>112</v>
      </c>
      <c r="E642" s="14">
        <v>50</v>
      </c>
      <c r="F642" s="11">
        <v>33</v>
      </c>
      <c r="G642" s="17">
        <f t="shared" si="66"/>
        <v>66</v>
      </c>
      <c r="H642" s="16">
        <f t="shared" si="62"/>
        <v>6</v>
      </c>
      <c r="I642" s="14">
        <v>50</v>
      </c>
      <c r="J642" s="11">
        <v>32</v>
      </c>
      <c r="K642" s="17">
        <f t="shared" si="68"/>
        <v>64</v>
      </c>
      <c r="L642" s="16">
        <f t="shared" si="63"/>
        <v>21</v>
      </c>
    </row>
    <row r="643" spans="1:12" x14ac:dyDescent="0.25">
      <c r="A643" s="11">
        <v>629</v>
      </c>
      <c r="B643" s="12" t="s">
        <v>2243</v>
      </c>
      <c r="C643" s="12" t="s">
        <v>367</v>
      </c>
      <c r="D643" s="13" t="s">
        <v>368</v>
      </c>
      <c r="E643" s="14">
        <v>51</v>
      </c>
      <c r="F643" s="11">
        <v>42</v>
      </c>
      <c r="G643" s="18">
        <f t="shared" si="66"/>
        <v>82.35294117647058</v>
      </c>
      <c r="H643" s="16">
        <f t="shared" si="62"/>
        <v>22.35294117647058</v>
      </c>
      <c r="I643" s="14">
        <v>62</v>
      </c>
      <c r="J643" s="11">
        <v>35</v>
      </c>
      <c r="K643" s="15">
        <f t="shared" si="68"/>
        <v>56.451612903225815</v>
      </c>
      <c r="L643" s="16">
        <f t="shared" si="63"/>
        <v>13.451612903225815</v>
      </c>
    </row>
    <row r="644" spans="1:12" x14ac:dyDescent="0.25">
      <c r="A644" s="11">
        <v>630</v>
      </c>
      <c r="B644" s="12" t="s">
        <v>2244</v>
      </c>
      <c r="C644" s="12" t="s">
        <v>983</v>
      </c>
      <c r="D644" s="13" t="s">
        <v>368</v>
      </c>
      <c r="E644" s="14">
        <v>53</v>
      </c>
      <c r="F644" s="11">
        <v>47</v>
      </c>
      <c r="G644" s="18">
        <f t="shared" si="66"/>
        <v>88.679245283018872</v>
      </c>
      <c r="H644" s="16">
        <f t="shared" si="62"/>
        <v>28.679245283018872</v>
      </c>
      <c r="I644" s="14">
        <v>62</v>
      </c>
      <c r="J644" s="11">
        <v>25</v>
      </c>
      <c r="K644" s="15">
        <f t="shared" si="68"/>
        <v>40.322580645161288</v>
      </c>
      <c r="L644" s="16">
        <f t="shared" si="63"/>
        <v>-2.6774193548387117</v>
      </c>
    </row>
    <row r="645" spans="1:12" x14ac:dyDescent="0.25">
      <c r="A645" s="11">
        <v>631</v>
      </c>
      <c r="B645" s="12" t="s">
        <v>2246</v>
      </c>
      <c r="C645" s="12" t="s">
        <v>2092</v>
      </c>
      <c r="D645" s="13" t="s">
        <v>2093</v>
      </c>
      <c r="E645" s="14">
        <v>63</v>
      </c>
      <c r="F645" s="11">
        <v>35</v>
      </c>
      <c r="G645" s="17">
        <f t="shared" ref="G645:G675" si="69">F645/E645*100</f>
        <v>55.555555555555557</v>
      </c>
      <c r="H645" s="16">
        <f t="shared" ref="H645:H707" si="70">G645-60</f>
        <v>-4.4444444444444429</v>
      </c>
      <c r="I645" s="14">
        <v>36</v>
      </c>
      <c r="J645" s="11">
        <v>15</v>
      </c>
      <c r="K645" s="15">
        <f t="shared" si="68"/>
        <v>41.666666666666671</v>
      </c>
      <c r="L645" s="16">
        <f t="shared" ref="L645:L707" si="71">K645-43</f>
        <v>-1.3333333333333286</v>
      </c>
    </row>
    <row r="646" spans="1:12" x14ac:dyDescent="0.25">
      <c r="A646" s="11">
        <v>632</v>
      </c>
      <c r="B646" s="12" t="s">
        <v>2246</v>
      </c>
      <c r="C646" s="12" t="s">
        <v>2094</v>
      </c>
      <c r="D646" s="13" t="s">
        <v>2095</v>
      </c>
      <c r="E646" s="14">
        <v>42</v>
      </c>
      <c r="F646" s="11">
        <v>23</v>
      </c>
      <c r="G646" s="17">
        <f t="shared" si="69"/>
        <v>54.761904761904766</v>
      </c>
      <c r="H646" s="16">
        <f t="shared" si="70"/>
        <v>-5.2380952380952337</v>
      </c>
      <c r="I646" s="14">
        <v>35</v>
      </c>
      <c r="J646" s="11">
        <v>27</v>
      </c>
      <c r="K646" s="18">
        <f t="shared" si="68"/>
        <v>77.142857142857153</v>
      </c>
      <c r="L646" s="16">
        <f t="shared" si="71"/>
        <v>34.142857142857153</v>
      </c>
    </row>
    <row r="647" spans="1:12" x14ac:dyDescent="0.25">
      <c r="A647" s="11">
        <v>633</v>
      </c>
      <c r="B647" s="12" t="s">
        <v>2244</v>
      </c>
      <c r="C647" s="12" t="s">
        <v>1286</v>
      </c>
      <c r="D647" s="13" t="s">
        <v>1287</v>
      </c>
      <c r="E647" s="14">
        <v>59</v>
      </c>
      <c r="F647" s="11">
        <v>35</v>
      </c>
      <c r="G647" s="17">
        <f t="shared" si="69"/>
        <v>59.322033898305079</v>
      </c>
      <c r="H647" s="16">
        <f t="shared" si="70"/>
        <v>-0.67796610169492055</v>
      </c>
      <c r="I647" s="14">
        <v>18</v>
      </c>
      <c r="J647" s="11">
        <v>9</v>
      </c>
      <c r="K647" s="19">
        <f t="shared" si="68"/>
        <v>50</v>
      </c>
      <c r="L647" s="16">
        <f t="shared" si="71"/>
        <v>7</v>
      </c>
    </row>
    <row r="648" spans="1:12" x14ac:dyDescent="0.25">
      <c r="A648" s="11">
        <v>634</v>
      </c>
      <c r="B648" s="12" t="s">
        <v>2243</v>
      </c>
      <c r="C648" s="12" t="s">
        <v>617</v>
      </c>
      <c r="D648" s="13" t="s">
        <v>2256</v>
      </c>
      <c r="E648" s="14">
        <v>48</v>
      </c>
      <c r="F648" s="11">
        <v>28</v>
      </c>
      <c r="G648" s="17">
        <f t="shared" si="69"/>
        <v>58.333333333333336</v>
      </c>
      <c r="H648" s="16">
        <f t="shared" si="70"/>
        <v>-1.6666666666666643</v>
      </c>
      <c r="I648" s="14">
        <v>59</v>
      </c>
      <c r="J648" s="11">
        <v>42</v>
      </c>
      <c r="K648" s="18">
        <f t="shared" si="68"/>
        <v>71.186440677966104</v>
      </c>
      <c r="L648" s="16">
        <f t="shared" si="71"/>
        <v>28.186440677966104</v>
      </c>
    </row>
    <row r="649" spans="1:12" x14ac:dyDescent="0.25">
      <c r="A649" s="11">
        <v>635</v>
      </c>
      <c r="B649" s="12" t="s">
        <v>2244</v>
      </c>
      <c r="C649" s="12" t="s">
        <v>726</v>
      </c>
      <c r="D649" s="13" t="s">
        <v>727</v>
      </c>
      <c r="E649" s="14">
        <v>21</v>
      </c>
      <c r="F649" s="11">
        <v>10</v>
      </c>
      <c r="G649" s="15">
        <f t="shared" si="69"/>
        <v>47.619047619047613</v>
      </c>
      <c r="H649" s="16">
        <f t="shared" si="70"/>
        <v>-12.380952380952387</v>
      </c>
      <c r="I649" s="14">
        <v>26</v>
      </c>
      <c r="J649" s="11">
        <v>2</v>
      </c>
      <c r="K649" s="15">
        <f t="shared" si="68"/>
        <v>7.6923076923076925</v>
      </c>
      <c r="L649" s="16">
        <f t="shared" si="71"/>
        <v>-35.307692307692307</v>
      </c>
    </row>
    <row r="650" spans="1:12" x14ac:dyDescent="0.25">
      <c r="A650" s="11">
        <v>636</v>
      </c>
      <c r="B650" s="12" t="s">
        <v>2246</v>
      </c>
      <c r="C650" s="12" t="s">
        <v>2096</v>
      </c>
      <c r="D650" s="13" t="s">
        <v>2097</v>
      </c>
      <c r="E650" s="14">
        <v>40</v>
      </c>
      <c r="F650" s="11">
        <v>26</v>
      </c>
      <c r="G650" s="17">
        <f t="shared" si="69"/>
        <v>65</v>
      </c>
      <c r="H650" s="16">
        <f t="shared" si="70"/>
        <v>5</v>
      </c>
      <c r="I650" s="14">
        <v>23</v>
      </c>
      <c r="J650" s="11">
        <v>17</v>
      </c>
      <c r="K650" s="18">
        <f t="shared" si="68"/>
        <v>73.91304347826086</v>
      </c>
      <c r="L650" s="16">
        <f t="shared" si="71"/>
        <v>30.91304347826086</v>
      </c>
    </row>
    <row r="651" spans="1:12" x14ac:dyDescent="0.25">
      <c r="A651" s="11">
        <v>637</v>
      </c>
      <c r="B651" s="12" t="s">
        <v>2245</v>
      </c>
      <c r="C651" s="12" t="s">
        <v>1881</v>
      </c>
      <c r="D651" s="13" t="s">
        <v>1883</v>
      </c>
      <c r="E651" s="14">
        <v>13</v>
      </c>
      <c r="F651" s="11">
        <v>10</v>
      </c>
      <c r="G651" s="19">
        <f t="shared" si="69"/>
        <v>76.923076923076934</v>
      </c>
      <c r="H651" s="16">
        <f t="shared" si="70"/>
        <v>16.923076923076934</v>
      </c>
      <c r="I651" s="14">
        <v>4</v>
      </c>
      <c r="J651" s="11">
        <v>2</v>
      </c>
      <c r="K651" s="19">
        <f t="shared" si="68"/>
        <v>50</v>
      </c>
      <c r="L651" s="16">
        <f t="shared" si="71"/>
        <v>7</v>
      </c>
    </row>
    <row r="652" spans="1:12" x14ac:dyDescent="0.25">
      <c r="A652" s="11">
        <v>638</v>
      </c>
      <c r="B652" s="12" t="s">
        <v>2245</v>
      </c>
      <c r="C652" s="12" t="s">
        <v>1739</v>
      </c>
      <c r="D652" s="13" t="s">
        <v>1740</v>
      </c>
      <c r="E652" s="14">
        <v>62</v>
      </c>
      <c r="F652" s="11">
        <v>32</v>
      </c>
      <c r="G652" s="17">
        <f t="shared" si="69"/>
        <v>51.612903225806448</v>
      </c>
      <c r="H652" s="16">
        <f t="shared" si="70"/>
        <v>-8.3870967741935516</v>
      </c>
      <c r="I652" s="14">
        <v>33</v>
      </c>
      <c r="J652" s="11">
        <v>21</v>
      </c>
      <c r="K652" s="17">
        <f t="shared" si="68"/>
        <v>63.636363636363633</v>
      </c>
      <c r="L652" s="16">
        <f t="shared" si="71"/>
        <v>20.636363636363633</v>
      </c>
    </row>
    <row r="653" spans="1:12" x14ac:dyDescent="0.25">
      <c r="A653" s="11">
        <v>639</v>
      </c>
      <c r="B653" s="12" t="s">
        <v>2244</v>
      </c>
      <c r="C653" s="12" t="s">
        <v>1182</v>
      </c>
      <c r="D653" s="13" t="s">
        <v>1183</v>
      </c>
      <c r="E653" s="14">
        <v>50</v>
      </c>
      <c r="F653" s="11">
        <v>37</v>
      </c>
      <c r="G653" s="18">
        <f t="shared" si="69"/>
        <v>74</v>
      </c>
      <c r="H653" s="16">
        <f t="shared" si="70"/>
        <v>14</v>
      </c>
      <c r="I653" s="14">
        <v>49</v>
      </c>
      <c r="J653" s="11">
        <v>17</v>
      </c>
      <c r="K653" s="15">
        <f t="shared" si="68"/>
        <v>34.693877551020407</v>
      </c>
      <c r="L653" s="16">
        <f t="shared" si="71"/>
        <v>-8.3061224489795933</v>
      </c>
    </row>
    <row r="654" spans="1:12" x14ac:dyDescent="0.25">
      <c r="A654" s="11">
        <v>640</v>
      </c>
      <c r="B654" s="12" t="s">
        <v>2244</v>
      </c>
      <c r="C654" s="12" t="s">
        <v>1484</v>
      </c>
      <c r="D654" s="13" t="s">
        <v>1485</v>
      </c>
      <c r="E654" s="14">
        <v>34</v>
      </c>
      <c r="F654" s="11">
        <v>14</v>
      </c>
      <c r="G654" s="15">
        <f t="shared" si="69"/>
        <v>41.17647058823529</v>
      </c>
      <c r="H654" s="16">
        <f t="shared" si="70"/>
        <v>-18.82352941176471</v>
      </c>
      <c r="I654" s="14">
        <v>40</v>
      </c>
      <c r="J654" s="11">
        <v>17</v>
      </c>
      <c r="K654" s="15">
        <v>43</v>
      </c>
      <c r="L654" s="16">
        <f t="shared" si="71"/>
        <v>0</v>
      </c>
    </row>
    <row r="655" spans="1:12" x14ac:dyDescent="0.25">
      <c r="A655" s="11">
        <v>641</v>
      </c>
      <c r="B655" s="12" t="s">
        <v>2242</v>
      </c>
      <c r="C655" s="12" t="s">
        <v>2250</v>
      </c>
      <c r="D655" s="13" t="s">
        <v>289</v>
      </c>
      <c r="E655" s="14">
        <v>44</v>
      </c>
      <c r="F655" s="11">
        <v>29</v>
      </c>
      <c r="G655" s="17">
        <f t="shared" si="69"/>
        <v>65.909090909090907</v>
      </c>
      <c r="H655" s="16">
        <f t="shared" si="70"/>
        <v>5.9090909090909065</v>
      </c>
      <c r="I655" s="14">
        <v>16</v>
      </c>
      <c r="J655" s="11">
        <v>8</v>
      </c>
      <c r="K655" s="19">
        <f t="shared" ref="K655:K668" si="72">J655/I655*100</f>
        <v>50</v>
      </c>
      <c r="L655" s="16">
        <f t="shared" si="71"/>
        <v>7</v>
      </c>
    </row>
    <row r="656" spans="1:12" x14ac:dyDescent="0.25">
      <c r="A656" s="11">
        <v>642</v>
      </c>
      <c r="B656" s="12" t="s">
        <v>2243</v>
      </c>
      <c r="C656" s="12" t="s">
        <v>551</v>
      </c>
      <c r="D656" s="13" t="s">
        <v>552</v>
      </c>
      <c r="E656" s="14">
        <v>13</v>
      </c>
      <c r="F656" s="11">
        <v>3</v>
      </c>
      <c r="G656" s="19">
        <f t="shared" si="69"/>
        <v>23.076923076923077</v>
      </c>
      <c r="H656" s="16">
        <f t="shared" si="70"/>
        <v>-36.92307692307692</v>
      </c>
      <c r="I656" s="14">
        <v>6</v>
      </c>
      <c r="J656" s="11">
        <v>0</v>
      </c>
      <c r="K656" s="19">
        <f t="shared" si="72"/>
        <v>0</v>
      </c>
      <c r="L656" s="16">
        <f t="shared" si="71"/>
        <v>-43</v>
      </c>
    </row>
    <row r="657" spans="1:12" x14ac:dyDescent="0.25">
      <c r="A657" s="11">
        <v>643</v>
      </c>
      <c r="B657" s="12" t="s">
        <v>2242</v>
      </c>
      <c r="C657" s="12" t="s">
        <v>256</v>
      </c>
      <c r="D657" s="13" t="s">
        <v>257</v>
      </c>
      <c r="E657" s="14">
        <v>61</v>
      </c>
      <c r="F657" s="11">
        <v>42</v>
      </c>
      <c r="G657" s="17">
        <f t="shared" si="69"/>
        <v>68.852459016393439</v>
      </c>
      <c r="H657" s="16">
        <f t="shared" si="70"/>
        <v>8.8524590163934391</v>
      </c>
      <c r="I657" s="14">
        <v>63</v>
      </c>
      <c r="J657" s="11">
        <v>31</v>
      </c>
      <c r="K657" s="15">
        <f t="shared" si="72"/>
        <v>49.206349206349202</v>
      </c>
      <c r="L657" s="16">
        <f t="shared" si="71"/>
        <v>6.2063492063492021</v>
      </c>
    </row>
    <row r="658" spans="1:12" x14ac:dyDescent="0.25">
      <c r="A658" s="11">
        <v>644</v>
      </c>
      <c r="B658" s="12" t="s">
        <v>2244</v>
      </c>
      <c r="C658" s="12" t="s">
        <v>1040</v>
      </c>
      <c r="D658" s="13" t="s">
        <v>1041</v>
      </c>
      <c r="E658" s="14">
        <v>57</v>
      </c>
      <c r="F658" s="11">
        <v>46</v>
      </c>
      <c r="G658" s="18">
        <f t="shared" si="69"/>
        <v>80.701754385964904</v>
      </c>
      <c r="H658" s="16">
        <f t="shared" si="70"/>
        <v>20.701754385964904</v>
      </c>
      <c r="I658" s="14">
        <v>35</v>
      </c>
      <c r="J658" s="11">
        <v>21</v>
      </c>
      <c r="K658" s="17">
        <f t="shared" si="72"/>
        <v>60</v>
      </c>
      <c r="L658" s="16">
        <f t="shared" si="71"/>
        <v>17</v>
      </c>
    </row>
    <row r="659" spans="1:12" x14ac:dyDescent="0.25">
      <c r="A659" s="11">
        <v>645</v>
      </c>
      <c r="B659" s="12" t="s">
        <v>2243</v>
      </c>
      <c r="C659" s="12" t="s">
        <v>561</v>
      </c>
      <c r="D659" s="13" t="s">
        <v>562</v>
      </c>
      <c r="E659" s="14">
        <v>77</v>
      </c>
      <c r="F659" s="11">
        <v>22</v>
      </c>
      <c r="G659" s="15">
        <f t="shared" si="69"/>
        <v>28.571428571428569</v>
      </c>
      <c r="H659" s="16">
        <f t="shared" si="70"/>
        <v>-31.428571428571431</v>
      </c>
      <c r="I659" s="14">
        <v>60</v>
      </c>
      <c r="J659" s="11">
        <v>10</v>
      </c>
      <c r="K659" s="15">
        <f t="shared" si="72"/>
        <v>16.666666666666664</v>
      </c>
      <c r="L659" s="16">
        <f t="shared" si="71"/>
        <v>-26.333333333333336</v>
      </c>
    </row>
    <row r="660" spans="1:12" x14ac:dyDescent="0.25">
      <c r="A660" s="11">
        <v>646</v>
      </c>
      <c r="B660" s="12" t="s">
        <v>2244</v>
      </c>
      <c r="C660" s="12" t="s">
        <v>926</v>
      </c>
      <c r="D660" s="13" t="s">
        <v>927</v>
      </c>
      <c r="E660" s="14">
        <v>42</v>
      </c>
      <c r="F660" s="11">
        <v>18</v>
      </c>
      <c r="G660" s="15">
        <f t="shared" si="69"/>
        <v>42.857142857142854</v>
      </c>
      <c r="H660" s="16">
        <f t="shared" si="70"/>
        <v>-17.142857142857146</v>
      </c>
      <c r="I660" s="14">
        <v>7</v>
      </c>
      <c r="J660" s="11">
        <v>5</v>
      </c>
      <c r="K660" s="19">
        <f t="shared" si="72"/>
        <v>71.428571428571431</v>
      </c>
      <c r="L660" s="16">
        <f t="shared" si="71"/>
        <v>28.428571428571431</v>
      </c>
    </row>
    <row r="661" spans="1:12" x14ac:dyDescent="0.25">
      <c r="A661" s="11">
        <v>647</v>
      </c>
      <c r="B661" s="12" t="s">
        <v>2243</v>
      </c>
      <c r="C661" s="12" t="s">
        <v>519</v>
      </c>
      <c r="D661" s="13" t="s">
        <v>520</v>
      </c>
      <c r="E661" s="14">
        <v>53</v>
      </c>
      <c r="F661" s="11">
        <v>52</v>
      </c>
      <c r="G661" s="18">
        <f t="shared" si="69"/>
        <v>98.113207547169807</v>
      </c>
      <c r="H661" s="16">
        <f t="shared" si="70"/>
        <v>38.113207547169807</v>
      </c>
      <c r="I661" s="14">
        <v>21</v>
      </c>
      <c r="J661" s="11">
        <v>1</v>
      </c>
      <c r="K661" s="15">
        <f t="shared" si="72"/>
        <v>4.7619047619047619</v>
      </c>
      <c r="L661" s="16">
        <f t="shared" si="71"/>
        <v>-38.238095238095241</v>
      </c>
    </row>
    <row r="662" spans="1:12" x14ac:dyDescent="0.25">
      <c r="A662" s="11">
        <v>648</v>
      </c>
      <c r="B662" s="12" t="s">
        <v>2245</v>
      </c>
      <c r="C662" s="12" t="s">
        <v>1755</v>
      </c>
      <c r="D662" s="13" t="s">
        <v>1756</v>
      </c>
      <c r="E662" s="14">
        <v>65</v>
      </c>
      <c r="F662" s="11">
        <v>43</v>
      </c>
      <c r="G662" s="17">
        <f t="shared" si="69"/>
        <v>66.153846153846146</v>
      </c>
      <c r="H662" s="16">
        <f t="shared" si="70"/>
        <v>6.1538461538461462</v>
      </c>
      <c r="I662" s="14">
        <v>50</v>
      </c>
      <c r="J662" s="11">
        <v>30</v>
      </c>
      <c r="K662" s="17">
        <f t="shared" si="72"/>
        <v>60</v>
      </c>
      <c r="L662" s="16">
        <f t="shared" si="71"/>
        <v>17</v>
      </c>
    </row>
    <row r="663" spans="1:12" x14ac:dyDescent="0.25">
      <c r="A663" s="11">
        <v>649</v>
      </c>
      <c r="B663" s="12" t="s">
        <v>2244</v>
      </c>
      <c r="C663" s="12" t="s">
        <v>1034</v>
      </c>
      <c r="D663" s="13" t="s">
        <v>1035</v>
      </c>
      <c r="E663" s="14">
        <v>98</v>
      </c>
      <c r="F663" s="11">
        <v>64</v>
      </c>
      <c r="G663" s="17">
        <f t="shared" si="69"/>
        <v>65.306122448979593</v>
      </c>
      <c r="H663" s="16">
        <f t="shared" si="70"/>
        <v>5.3061224489795933</v>
      </c>
      <c r="I663" s="14">
        <v>82</v>
      </c>
      <c r="J663" s="11">
        <v>34</v>
      </c>
      <c r="K663" s="15">
        <f t="shared" si="72"/>
        <v>41.463414634146339</v>
      </c>
      <c r="L663" s="16">
        <f t="shared" si="71"/>
        <v>-1.5365853658536608</v>
      </c>
    </row>
    <row r="664" spans="1:12" x14ac:dyDescent="0.25">
      <c r="A664" s="11">
        <v>650</v>
      </c>
      <c r="B664" s="12" t="s">
        <v>2244</v>
      </c>
      <c r="C664" s="12" t="s">
        <v>1466</v>
      </c>
      <c r="D664" s="13" t="s">
        <v>1467</v>
      </c>
      <c r="E664" s="14">
        <v>81</v>
      </c>
      <c r="F664" s="11">
        <v>41</v>
      </c>
      <c r="G664" s="17">
        <f t="shared" si="69"/>
        <v>50.617283950617285</v>
      </c>
      <c r="H664" s="16">
        <f t="shared" si="70"/>
        <v>-9.3827160493827151</v>
      </c>
      <c r="I664" s="14">
        <v>34</v>
      </c>
      <c r="J664" s="11">
        <v>17</v>
      </c>
      <c r="K664" s="15">
        <f t="shared" si="72"/>
        <v>50</v>
      </c>
      <c r="L664" s="16">
        <f t="shared" si="71"/>
        <v>7</v>
      </c>
    </row>
    <row r="665" spans="1:12" x14ac:dyDescent="0.25">
      <c r="A665" s="11">
        <v>651</v>
      </c>
      <c r="B665" s="12" t="s">
        <v>2244</v>
      </c>
      <c r="C665" s="12" t="s">
        <v>1126</v>
      </c>
      <c r="D665" s="13" t="s">
        <v>1127</v>
      </c>
      <c r="E665" s="14">
        <v>122</v>
      </c>
      <c r="F665" s="11">
        <v>72</v>
      </c>
      <c r="G665" s="17">
        <f t="shared" si="69"/>
        <v>59.016393442622949</v>
      </c>
      <c r="H665" s="16">
        <f t="shared" si="70"/>
        <v>-0.98360655737705116</v>
      </c>
      <c r="I665" s="14">
        <v>97</v>
      </c>
      <c r="J665" s="11">
        <v>47</v>
      </c>
      <c r="K665" s="15">
        <f t="shared" si="72"/>
        <v>48.453608247422679</v>
      </c>
      <c r="L665" s="16">
        <f t="shared" si="71"/>
        <v>5.4536082474226788</v>
      </c>
    </row>
    <row r="666" spans="1:12" x14ac:dyDescent="0.25">
      <c r="A666" s="11">
        <v>652</v>
      </c>
      <c r="B666" s="12" t="s">
        <v>2242</v>
      </c>
      <c r="C666" s="12" t="s">
        <v>298</v>
      </c>
      <c r="D666" s="13" t="s">
        <v>299</v>
      </c>
      <c r="E666" s="14">
        <v>43</v>
      </c>
      <c r="F666" s="11">
        <v>27</v>
      </c>
      <c r="G666" s="17">
        <f t="shared" si="69"/>
        <v>62.790697674418603</v>
      </c>
      <c r="H666" s="16">
        <f t="shared" si="70"/>
        <v>2.7906976744186025</v>
      </c>
      <c r="I666" s="14">
        <v>16</v>
      </c>
      <c r="J666" s="11">
        <v>3</v>
      </c>
      <c r="K666" s="19">
        <f t="shared" si="72"/>
        <v>18.75</v>
      </c>
      <c r="L666" s="16">
        <f t="shared" si="71"/>
        <v>-24.25</v>
      </c>
    </row>
    <row r="667" spans="1:12" x14ac:dyDescent="0.25">
      <c r="A667" s="11">
        <v>653</v>
      </c>
      <c r="B667" s="12" t="s">
        <v>2244</v>
      </c>
      <c r="C667" s="12" t="s">
        <v>1038</v>
      </c>
      <c r="D667" s="13" t="s">
        <v>1039</v>
      </c>
      <c r="E667" s="14">
        <v>58</v>
      </c>
      <c r="F667" s="11">
        <v>38</v>
      </c>
      <c r="G667" s="17">
        <f t="shared" si="69"/>
        <v>65.517241379310349</v>
      </c>
      <c r="H667" s="16">
        <f t="shared" si="70"/>
        <v>5.5172413793103487</v>
      </c>
      <c r="I667" s="14">
        <v>38</v>
      </c>
      <c r="J667" s="11">
        <v>21</v>
      </c>
      <c r="K667" s="15">
        <f t="shared" si="72"/>
        <v>55.26315789473685</v>
      </c>
      <c r="L667" s="16">
        <f t="shared" si="71"/>
        <v>12.26315789473685</v>
      </c>
    </row>
    <row r="668" spans="1:12" x14ac:dyDescent="0.25">
      <c r="A668" s="11">
        <v>654</v>
      </c>
      <c r="B668" s="12" t="s">
        <v>2244</v>
      </c>
      <c r="C668" s="12" t="s">
        <v>1439</v>
      </c>
      <c r="D668" s="13" t="s">
        <v>1440</v>
      </c>
      <c r="E668" s="14">
        <v>60</v>
      </c>
      <c r="F668" s="11">
        <v>32</v>
      </c>
      <c r="G668" s="17">
        <f t="shared" si="69"/>
        <v>53.333333333333336</v>
      </c>
      <c r="H668" s="16">
        <f t="shared" si="70"/>
        <v>-6.6666666666666643</v>
      </c>
      <c r="I668" s="14">
        <v>45</v>
      </c>
      <c r="J668" s="11">
        <v>31</v>
      </c>
      <c r="K668" s="17">
        <f t="shared" si="72"/>
        <v>68.888888888888886</v>
      </c>
      <c r="L668" s="16">
        <f t="shared" si="71"/>
        <v>25.888888888888886</v>
      </c>
    </row>
    <row r="669" spans="1:12" x14ac:dyDescent="0.25">
      <c r="A669" s="11">
        <v>655</v>
      </c>
      <c r="B669" s="12" t="s">
        <v>2243</v>
      </c>
      <c r="C669" s="12" t="s">
        <v>433</v>
      </c>
      <c r="D669" s="13" t="s">
        <v>434</v>
      </c>
      <c r="E669" s="14">
        <v>14</v>
      </c>
      <c r="F669" s="11">
        <v>13</v>
      </c>
      <c r="G669" s="19">
        <f t="shared" si="69"/>
        <v>92.857142857142861</v>
      </c>
      <c r="H669" s="16">
        <f t="shared" si="70"/>
        <v>32.857142857142861</v>
      </c>
      <c r="I669" s="14">
        <v>0</v>
      </c>
      <c r="J669" s="11">
        <v>1</v>
      </c>
      <c r="K669" s="19">
        <v>0</v>
      </c>
      <c r="L669" s="16">
        <f t="shared" si="71"/>
        <v>-43</v>
      </c>
    </row>
    <row r="670" spans="1:12" x14ac:dyDescent="0.25">
      <c r="A670" s="11">
        <v>656</v>
      </c>
      <c r="B670" s="12" t="s">
        <v>2244</v>
      </c>
      <c r="C670" s="12" t="s">
        <v>1347</v>
      </c>
      <c r="D670" s="13" t="s">
        <v>1348</v>
      </c>
      <c r="E670" s="14">
        <v>60</v>
      </c>
      <c r="F670" s="11">
        <v>36</v>
      </c>
      <c r="G670" s="17">
        <f t="shared" si="69"/>
        <v>60</v>
      </c>
      <c r="H670" s="16">
        <f t="shared" si="70"/>
        <v>0</v>
      </c>
      <c r="I670" s="14">
        <v>42</v>
      </c>
      <c r="J670" s="11">
        <v>17</v>
      </c>
      <c r="K670" s="15">
        <f t="shared" ref="K670:K700" si="73">J670/I670*100</f>
        <v>40.476190476190474</v>
      </c>
      <c r="L670" s="16">
        <f t="shared" si="71"/>
        <v>-2.5238095238095255</v>
      </c>
    </row>
    <row r="671" spans="1:12" x14ac:dyDescent="0.25">
      <c r="A671" s="11">
        <v>657</v>
      </c>
      <c r="B671" s="12" t="s">
        <v>2244</v>
      </c>
      <c r="C671" s="12" t="s">
        <v>1480</v>
      </c>
      <c r="D671" s="13" t="s">
        <v>1481</v>
      </c>
      <c r="E671" s="14">
        <v>96</v>
      </c>
      <c r="F671" s="11">
        <v>52</v>
      </c>
      <c r="G671" s="17">
        <f t="shared" si="69"/>
        <v>54.166666666666664</v>
      </c>
      <c r="H671" s="16">
        <f t="shared" si="70"/>
        <v>-5.8333333333333357</v>
      </c>
      <c r="I671" s="14">
        <v>69</v>
      </c>
      <c r="J671" s="11">
        <v>73</v>
      </c>
      <c r="K671" s="18">
        <f t="shared" si="73"/>
        <v>105.79710144927536</v>
      </c>
      <c r="L671" s="16">
        <f t="shared" si="71"/>
        <v>62.79710144927536</v>
      </c>
    </row>
    <row r="672" spans="1:12" x14ac:dyDescent="0.25">
      <c r="A672" s="11">
        <v>658</v>
      </c>
      <c r="B672" s="12" t="s">
        <v>2242</v>
      </c>
      <c r="C672" s="12" t="s">
        <v>2249</v>
      </c>
      <c r="D672" s="13" t="s">
        <v>286</v>
      </c>
      <c r="E672" s="14">
        <v>57</v>
      </c>
      <c r="F672" s="11">
        <v>26</v>
      </c>
      <c r="G672" s="15">
        <f t="shared" si="69"/>
        <v>45.614035087719294</v>
      </c>
      <c r="H672" s="16">
        <f t="shared" si="70"/>
        <v>-14.385964912280706</v>
      </c>
      <c r="I672" s="14">
        <v>58</v>
      </c>
      <c r="J672" s="11">
        <v>14</v>
      </c>
      <c r="K672" s="15">
        <f t="shared" si="73"/>
        <v>24.137931034482758</v>
      </c>
      <c r="L672" s="16">
        <f t="shared" si="71"/>
        <v>-18.862068965517242</v>
      </c>
    </row>
    <row r="673" spans="1:12" x14ac:dyDescent="0.25">
      <c r="A673" s="11">
        <v>659</v>
      </c>
      <c r="B673" s="12" t="s">
        <v>2245</v>
      </c>
      <c r="C673" s="12" t="s">
        <v>1763</v>
      </c>
      <c r="D673" s="13" t="s">
        <v>1764</v>
      </c>
      <c r="E673" s="14">
        <v>46</v>
      </c>
      <c r="F673" s="11">
        <v>29</v>
      </c>
      <c r="G673" s="17">
        <f t="shared" si="69"/>
        <v>63.04347826086957</v>
      </c>
      <c r="H673" s="16">
        <f t="shared" si="70"/>
        <v>3.0434782608695699</v>
      </c>
      <c r="I673" s="14">
        <v>38</v>
      </c>
      <c r="J673" s="11">
        <v>14</v>
      </c>
      <c r="K673" s="15">
        <f t="shared" si="73"/>
        <v>36.84210526315789</v>
      </c>
      <c r="L673" s="16">
        <f t="shared" si="71"/>
        <v>-6.1578947368421098</v>
      </c>
    </row>
    <row r="674" spans="1:12" x14ac:dyDescent="0.25">
      <c r="A674" s="11">
        <v>660</v>
      </c>
      <c r="B674" s="12" t="s">
        <v>2243</v>
      </c>
      <c r="C674" s="12" t="s">
        <v>593</v>
      </c>
      <c r="D674" s="13" t="s">
        <v>594</v>
      </c>
      <c r="E674" s="14">
        <v>50</v>
      </c>
      <c r="F674" s="11">
        <v>35</v>
      </c>
      <c r="G674" s="17">
        <f t="shared" si="69"/>
        <v>70</v>
      </c>
      <c r="H674" s="16">
        <f t="shared" si="70"/>
        <v>10</v>
      </c>
      <c r="I674" s="14">
        <v>53</v>
      </c>
      <c r="J674" s="11">
        <v>10</v>
      </c>
      <c r="K674" s="15">
        <f t="shared" si="73"/>
        <v>18.867924528301888</v>
      </c>
      <c r="L674" s="16">
        <f t="shared" si="71"/>
        <v>-24.132075471698112</v>
      </c>
    </row>
    <row r="675" spans="1:12" x14ac:dyDescent="0.25">
      <c r="A675" s="11">
        <v>661</v>
      </c>
      <c r="B675" s="12" t="s">
        <v>2244</v>
      </c>
      <c r="C675" s="12" t="s">
        <v>953</v>
      </c>
      <c r="D675" s="13" t="s">
        <v>960</v>
      </c>
      <c r="E675" s="14">
        <v>47</v>
      </c>
      <c r="F675" s="11">
        <v>29</v>
      </c>
      <c r="G675" s="17">
        <f t="shared" si="69"/>
        <v>61.702127659574465</v>
      </c>
      <c r="H675" s="16">
        <f t="shared" si="70"/>
        <v>1.7021276595744652</v>
      </c>
      <c r="I675" s="14">
        <v>37</v>
      </c>
      <c r="J675" s="11">
        <v>9</v>
      </c>
      <c r="K675" s="15">
        <f t="shared" si="73"/>
        <v>24.324324324324326</v>
      </c>
      <c r="L675" s="16">
        <f t="shared" si="71"/>
        <v>-18.675675675675674</v>
      </c>
    </row>
    <row r="676" spans="1:12" x14ac:dyDescent="0.25">
      <c r="A676" s="11">
        <v>662</v>
      </c>
      <c r="B676" s="12" t="s">
        <v>2244</v>
      </c>
      <c r="C676" s="12" t="s">
        <v>794</v>
      </c>
      <c r="D676" s="13" t="s">
        <v>795</v>
      </c>
      <c r="E676" s="14">
        <v>67</v>
      </c>
      <c r="F676" s="11">
        <v>32</v>
      </c>
      <c r="G676" s="15">
        <f t="shared" ref="G676:G707" si="74">F676/E676*100</f>
        <v>47.761194029850742</v>
      </c>
      <c r="H676" s="16">
        <f t="shared" si="70"/>
        <v>-12.238805970149258</v>
      </c>
      <c r="I676" s="14">
        <v>51</v>
      </c>
      <c r="J676" s="11">
        <v>17</v>
      </c>
      <c r="K676" s="15">
        <f t="shared" si="73"/>
        <v>33.333333333333329</v>
      </c>
      <c r="L676" s="16">
        <f t="shared" si="71"/>
        <v>-9.6666666666666714</v>
      </c>
    </row>
    <row r="677" spans="1:12" x14ac:dyDescent="0.25">
      <c r="A677" s="11">
        <v>663</v>
      </c>
      <c r="B677" s="12" t="s">
        <v>2243</v>
      </c>
      <c r="C677" s="12" t="s">
        <v>405</v>
      </c>
      <c r="D677" s="13" t="s">
        <v>406</v>
      </c>
      <c r="E677" s="14">
        <v>100</v>
      </c>
      <c r="F677" s="11">
        <v>60</v>
      </c>
      <c r="G677" s="17">
        <f t="shared" si="74"/>
        <v>60</v>
      </c>
      <c r="H677" s="16">
        <f t="shared" si="70"/>
        <v>0</v>
      </c>
      <c r="I677" s="14">
        <v>83</v>
      </c>
      <c r="J677" s="11">
        <v>37</v>
      </c>
      <c r="K677" s="15">
        <f t="shared" si="73"/>
        <v>44.578313253012048</v>
      </c>
      <c r="L677" s="16">
        <f t="shared" si="71"/>
        <v>1.5783132530120483</v>
      </c>
    </row>
    <row r="678" spans="1:12" x14ac:dyDescent="0.25">
      <c r="A678" s="11">
        <v>664</v>
      </c>
      <c r="B678" s="12" t="s">
        <v>2245</v>
      </c>
      <c r="C678" s="12" t="s">
        <v>1877</v>
      </c>
      <c r="D678" s="13" t="s">
        <v>1878</v>
      </c>
      <c r="E678" s="14">
        <v>45</v>
      </c>
      <c r="F678" s="11">
        <v>27</v>
      </c>
      <c r="G678" s="17">
        <f t="shared" si="74"/>
        <v>60</v>
      </c>
      <c r="H678" s="16">
        <f t="shared" si="70"/>
        <v>0</v>
      </c>
      <c r="I678" s="14">
        <v>32</v>
      </c>
      <c r="J678" s="11">
        <v>15</v>
      </c>
      <c r="K678" s="15">
        <f t="shared" si="73"/>
        <v>46.875</v>
      </c>
      <c r="L678" s="16">
        <f t="shared" si="71"/>
        <v>3.875</v>
      </c>
    </row>
    <row r="679" spans="1:12" x14ac:dyDescent="0.25">
      <c r="A679" s="11">
        <v>665</v>
      </c>
      <c r="B679" s="12" t="s">
        <v>2244</v>
      </c>
      <c r="C679" s="12" t="s">
        <v>973</v>
      </c>
      <c r="D679" s="13" t="s">
        <v>978</v>
      </c>
      <c r="E679" s="14">
        <v>97</v>
      </c>
      <c r="F679" s="11">
        <v>89</v>
      </c>
      <c r="G679" s="18">
        <f t="shared" si="74"/>
        <v>91.75257731958763</v>
      </c>
      <c r="H679" s="16">
        <f t="shared" si="70"/>
        <v>31.75257731958763</v>
      </c>
      <c r="I679" s="14">
        <v>39</v>
      </c>
      <c r="J679" s="11">
        <v>41</v>
      </c>
      <c r="K679" s="18">
        <f t="shared" si="73"/>
        <v>105.12820512820514</v>
      </c>
      <c r="L679" s="16">
        <f t="shared" si="71"/>
        <v>62.128205128205138</v>
      </c>
    </row>
    <row r="680" spans="1:12" x14ac:dyDescent="0.25">
      <c r="A680" s="11">
        <v>666</v>
      </c>
      <c r="B680" s="12" t="s">
        <v>2242</v>
      </c>
      <c r="C680" s="12" t="s">
        <v>87</v>
      </c>
      <c r="D680" s="13" t="s">
        <v>88</v>
      </c>
      <c r="E680" s="14">
        <v>40</v>
      </c>
      <c r="F680" s="11">
        <v>25</v>
      </c>
      <c r="G680" s="17">
        <f t="shared" si="74"/>
        <v>62.5</v>
      </c>
      <c r="H680" s="16">
        <f t="shared" si="70"/>
        <v>2.5</v>
      </c>
      <c r="I680" s="14">
        <v>31</v>
      </c>
      <c r="J680" s="11">
        <v>12</v>
      </c>
      <c r="K680" s="15">
        <f t="shared" si="73"/>
        <v>38.70967741935484</v>
      </c>
      <c r="L680" s="16">
        <f t="shared" si="71"/>
        <v>-4.2903225806451601</v>
      </c>
    </row>
    <row r="681" spans="1:12" x14ac:dyDescent="0.25">
      <c r="A681" s="11">
        <v>667</v>
      </c>
      <c r="B681" s="12" t="s">
        <v>2244</v>
      </c>
      <c r="C681" s="12" t="s">
        <v>1576</v>
      </c>
      <c r="D681" s="13" t="s">
        <v>1577</v>
      </c>
      <c r="E681" s="14">
        <v>59</v>
      </c>
      <c r="F681" s="11">
        <v>35</v>
      </c>
      <c r="G681" s="17">
        <f t="shared" si="74"/>
        <v>59.322033898305079</v>
      </c>
      <c r="H681" s="16">
        <f t="shared" si="70"/>
        <v>-0.67796610169492055</v>
      </c>
      <c r="I681" s="14">
        <v>48</v>
      </c>
      <c r="J681" s="11">
        <v>17</v>
      </c>
      <c r="K681" s="15">
        <f t="shared" si="73"/>
        <v>35.416666666666671</v>
      </c>
      <c r="L681" s="16">
        <f t="shared" si="71"/>
        <v>-7.5833333333333286</v>
      </c>
    </row>
    <row r="682" spans="1:12" x14ac:dyDescent="0.25">
      <c r="A682" s="11">
        <v>668</v>
      </c>
      <c r="B682" s="12" t="s">
        <v>2244</v>
      </c>
      <c r="C682" s="12" t="s">
        <v>1437</v>
      </c>
      <c r="D682" s="13" t="s">
        <v>1438</v>
      </c>
      <c r="E682" s="14">
        <v>47</v>
      </c>
      <c r="F682" s="11">
        <v>25</v>
      </c>
      <c r="G682" s="17">
        <f t="shared" si="74"/>
        <v>53.191489361702125</v>
      </c>
      <c r="H682" s="16">
        <f t="shared" si="70"/>
        <v>-6.8085106382978751</v>
      </c>
      <c r="I682" s="14">
        <v>32</v>
      </c>
      <c r="J682" s="11">
        <v>8</v>
      </c>
      <c r="K682" s="15">
        <f t="shared" si="73"/>
        <v>25</v>
      </c>
      <c r="L682" s="16">
        <f t="shared" si="71"/>
        <v>-18</v>
      </c>
    </row>
    <row r="683" spans="1:12" x14ac:dyDescent="0.25">
      <c r="A683" s="11">
        <v>669</v>
      </c>
      <c r="B683" s="12" t="s">
        <v>2246</v>
      </c>
      <c r="C683" s="12" t="s">
        <v>2098</v>
      </c>
      <c r="D683" s="13" t="s">
        <v>2099</v>
      </c>
      <c r="E683" s="14">
        <v>51</v>
      </c>
      <c r="F683" s="11">
        <v>28</v>
      </c>
      <c r="G683" s="17">
        <f t="shared" si="74"/>
        <v>54.901960784313729</v>
      </c>
      <c r="H683" s="16">
        <f t="shared" si="70"/>
        <v>-5.0980392156862706</v>
      </c>
      <c r="I683" s="14">
        <v>4</v>
      </c>
      <c r="J683" s="11">
        <v>4</v>
      </c>
      <c r="K683" s="19">
        <f t="shared" si="73"/>
        <v>100</v>
      </c>
      <c r="L683" s="16">
        <f t="shared" si="71"/>
        <v>57</v>
      </c>
    </row>
    <row r="684" spans="1:12" x14ac:dyDescent="0.25">
      <c r="A684" s="11">
        <v>670</v>
      </c>
      <c r="B684" s="12" t="s">
        <v>2242</v>
      </c>
      <c r="C684" s="12" t="s">
        <v>328</v>
      </c>
      <c r="D684" s="13" t="s">
        <v>329</v>
      </c>
      <c r="E684" s="14">
        <v>60</v>
      </c>
      <c r="F684" s="11">
        <v>40</v>
      </c>
      <c r="G684" s="17">
        <f t="shared" si="74"/>
        <v>66.666666666666657</v>
      </c>
      <c r="H684" s="16">
        <f t="shared" si="70"/>
        <v>6.6666666666666572</v>
      </c>
      <c r="I684" s="14">
        <v>45</v>
      </c>
      <c r="J684" s="11">
        <v>14</v>
      </c>
      <c r="K684" s="15">
        <f t="shared" si="73"/>
        <v>31.111111111111111</v>
      </c>
      <c r="L684" s="16">
        <f t="shared" si="71"/>
        <v>-11.888888888888889</v>
      </c>
    </row>
    <row r="685" spans="1:12" x14ac:dyDescent="0.25">
      <c r="A685" s="11">
        <v>671</v>
      </c>
      <c r="B685" s="12" t="s">
        <v>2243</v>
      </c>
      <c r="C685" s="12" t="s">
        <v>401</v>
      </c>
      <c r="D685" s="13" t="s">
        <v>402</v>
      </c>
      <c r="E685" s="14">
        <v>58</v>
      </c>
      <c r="F685" s="11">
        <v>37</v>
      </c>
      <c r="G685" s="17">
        <f t="shared" si="74"/>
        <v>63.793103448275865</v>
      </c>
      <c r="H685" s="16">
        <f t="shared" si="70"/>
        <v>3.7931034482758648</v>
      </c>
      <c r="I685" s="14">
        <v>42</v>
      </c>
      <c r="J685" s="11">
        <v>27</v>
      </c>
      <c r="K685" s="17">
        <f t="shared" si="73"/>
        <v>64.285714285714292</v>
      </c>
      <c r="L685" s="16">
        <f t="shared" si="71"/>
        <v>21.285714285714292</v>
      </c>
    </row>
    <row r="686" spans="1:12" x14ac:dyDescent="0.25">
      <c r="A686" s="11">
        <v>672</v>
      </c>
      <c r="B686" s="12" t="s">
        <v>2245</v>
      </c>
      <c r="C686" s="12" t="s">
        <v>1651</v>
      </c>
      <c r="D686" s="13" t="s">
        <v>1652</v>
      </c>
      <c r="E686" s="14">
        <v>55</v>
      </c>
      <c r="F686" s="11">
        <v>60</v>
      </c>
      <c r="G686" s="18">
        <f t="shared" si="74"/>
        <v>109.09090909090908</v>
      </c>
      <c r="H686" s="16">
        <f t="shared" si="70"/>
        <v>49.090909090909079</v>
      </c>
      <c r="I686" s="14">
        <v>59</v>
      </c>
      <c r="J686" s="11">
        <v>47</v>
      </c>
      <c r="K686" s="18">
        <f t="shared" si="73"/>
        <v>79.66101694915254</v>
      </c>
      <c r="L686" s="16">
        <f t="shared" si="71"/>
        <v>36.66101694915254</v>
      </c>
    </row>
    <row r="687" spans="1:12" x14ac:dyDescent="0.25">
      <c r="A687" s="11">
        <v>673</v>
      </c>
      <c r="B687" s="12" t="s">
        <v>2244</v>
      </c>
      <c r="C687" s="12" t="s">
        <v>769</v>
      </c>
      <c r="D687" s="13" t="s">
        <v>770</v>
      </c>
      <c r="E687" s="14">
        <v>49</v>
      </c>
      <c r="F687" s="11">
        <v>16</v>
      </c>
      <c r="G687" s="15">
        <f t="shared" si="74"/>
        <v>32.653061224489797</v>
      </c>
      <c r="H687" s="16">
        <f t="shared" si="70"/>
        <v>-27.346938775510203</v>
      </c>
      <c r="I687" s="14">
        <v>36</v>
      </c>
      <c r="J687" s="11">
        <v>9</v>
      </c>
      <c r="K687" s="15">
        <f t="shared" si="73"/>
        <v>25</v>
      </c>
      <c r="L687" s="16">
        <f t="shared" si="71"/>
        <v>-18</v>
      </c>
    </row>
    <row r="688" spans="1:12" x14ac:dyDescent="0.25">
      <c r="A688" s="11">
        <v>674</v>
      </c>
      <c r="B688" s="12" t="s">
        <v>2244</v>
      </c>
      <c r="C688" s="12" t="s">
        <v>749</v>
      </c>
      <c r="D688" s="13" t="s">
        <v>750</v>
      </c>
      <c r="E688" s="14">
        <v>47</v>
      </c>
      <c r="F688" s="11">
        <v>21</v>
      </c>
      <c r="G688" s="15">
        <f t="shared" si="74"/>
        <v>44.680851063829785</v>
      </c>
      <c r="H688" s="16">
        <f t="shared" si="70"/>
        <v>-15.319148936170215</v>
      </c>
      <c r="I688" s="14">
        <v>39</v>
      </c>
      <c r="J688" s="11">
        <v>4</v>
      </c>
      <c r="K688" s="15">
        <f t="shared" si="73"/>
        <v>10.256410256410255</v>
      </c>
      <c r="L688" s="16">
        <f t="shared" si="71"/>
        <v>-32.743589743589745</v>
      </c>
    </row>
    <row r="689" spans="1:12" x14ac:dyDescent="0.25">
      <c r="A689" s="11">
        <v>675</v>
      </c>
      <c r="B689" s="12" t="s">
        <v>2245</v>
      </c>
      <c r="C689" s="12" t="s">
        <v>1693</v>
      </c>
      <c r="D689" s="13" t="s">
        <v>1694</v>
      </c>
      <c r="E689" s="14">
        <v>45</v>
      </c>
      <c r="F689" s="11">
        <v>14</v>
      </c>
      <c r="G689" s="15">
        <f t="shared" si="74"/>
        <v>31.111111111111111</v>
      </c>
      <c r="H689" s="16">
        <f t="shared" si="70"/>
        <v>-28.888888888888889</v>
      </c>
      <c r="I689" s="14">
        <v>41</v>
      </c>
      <c r="J689" s="11">
        <v>7</v>
      </c>
      <c r="K689" s="15">
        <f t="shared" si="73"/>
        <v>17.073170731707318</v>
      </c>
      <c r="L689" s="16">
        <f t="shared" si="71"/>
        <v>-25.926829268292682</v>
      </c>
    </row>
    <row r="690" spans="1:12" x14ac:dyDescent="0.25">
      <c r="A690" s="11">
        <v>676</v>
      </c>
      <c r="B690" s="12" t="s">
        <v>2244</v>
      </c>
      <c r="C690" s="12" t="s">
        <v>714</v>
      </c>
      <c r="D690" s="13" t="s">
        <v>715</v>
      </c>
      <c r="E690" s="14">
        <v>57</v>
      </c>
      <c r="F690" s="11">
        <v>53</v>
      </c>
      <c r="G690" s="18">
        <f t="shared" si="74"/>
        <v>92.982456140350877</v>
      </c>
      <c r="H690" s="16">
        <f t="shared" si="70"/>
        <v>32.982456140350877</v>
      </c>
      <c r="I690" s="14">
        <v>28</v>
      </c>
      <c r="J690" s="11">
        <v>18</v>
      </c>
      <c r="K690" s="17">
        <f t="shared" si="73"/>
        <v>64.285714285714292</v>
      </c>
      <c r="L690" s="16">
        <f t="shared" si="71"/>
        <v>21.285714285714292</v>
      </c>
    </row>
    <row r="691" spans="1:12" x14ac:dyDescent="0.25">
      <c r="A691" s="11">
        <v>677</v>
      </c>
      <c r="B691" s="12" t="s">
        <v>2243</v>
      </c>
      <c r="C691" s="12" t="s">
        <v>393</v>
      </c>
      <c r="D691" s="13" t="s">
        <v>394</v>
      </c>
      <c r="E691" s="14">
        <v>86</v>
      </c>
      <c r="F691" s="11">
        <v>45</v>
      </c>
      <c r="G691" s="17">
        <f t="shared" si="74"/>
        <v>52.325581395348841</v>
      </c>
      <c r="H691" s="16">
        <f t="shared" si="70"/>
        <v>-7.6744186046511587</v>
      </c>
      <c r="I691" s="14">
        <v>72</v>
      </c>
      <c r="J691" s="11">
        <v>24</v>
      </c>
      <c r="K691" s="15">
        <f t="shared" si="73"/>
        <v>33.333333333333329</v>
      </c>
      <c r="L691" s="16">
        <f t="shared" si="71"/>
        <v>-9.6666666666666714</v>
      </c>
    </row>
    <row r="692" spans="1:12" x14ac:dyDescent="0.25">
      <c r="A692" s="11">
        <v>678</v>
      </c>
      <c r="B692" s="12" t="s">
        <v>2245</v>
      </c>
      <c r="C692" s="12" t="s">
        <v>1767</v>
      </c>
      <c r="D692" s="13" t="s">
        <v>1768</v>
      </c>
      <c r="E692" s="14">
        <v>52</v>
      </c>
      <c r="F692" s="11">
        <v>34</v>
      </c>
      <c r="G692" s="17">
        <f t="shared" si="74"/>
        <v>65.384615384615387</v>
      </c>
      <c r="H692" s="16">
        <f t="shared" si="70"/>
        <v>5.3846153846153868</v>
      </c>
      <c r="I692" s="14">
        <v>30</v>
      </c>
      <c r="J692" s="11">
        <v>7</v>
      </c>
      <c r="K692" s="15">
        <f t="shared" si="73"/>
        <v>23.333333333333332</v>
      </c>
      <c r="L692" s="16">
        <f t="shared" si="71"/>
        <v>-19.666666666666668</v>
      </c>
    </row>
    <row r="693" spans="1:12" x14ac:dyDescent="0.25">
      <c r="A693" s="11">
        <v>679</v>
      </c>
      <c r="B693" s="12" t="s">
        <v>2246</v>
      </c>
      <c r="C693" s="12" t="s">
        <v>2100</v>
      </c>
      <c r="D693" s="13" t="s">
        <v>2101</v>
      </c>
      <c r="E693" s="14">
        <v>63</v>
      </c>
      <c r="F693" s="11">
        <v>32</v>
      </c>
      <c r="G693" s="17">
        <f t="shared" si="74"/>
        <v>50.793650793650791</v>
      </c>
      <c r="H693" s="16">
        <f t="shared" si="70"/>
        <v>-9.2063492063492092</v>
      </c>
      <c r="I693" s="14">
        <v>64</v>
      </c>
      <c r="J693" s="11">
        <v>40</v>
      </c>
      <c r="K693" s="17">
        <f t="shared" si="73"/>
        <v>62.5</v>
      </c>
      <c r="L693" s="16">
        <f t="shared" si="71"/>
        <v>19.5</v>
      </c>
    </row>
    <row r="694" spans="1:12" x14ac:dyDescent="0.25">
      <c r="A694" s="11">
        <v>680</v>
      </c>
      <c r="B694" s="12" t="s">
        <v>2243</v>
      </c>
      <c r="C694" s="12" t="s">
        <v>457</v>
      </c>
      <c r="D694" s="13" t="s">
        <v>458</v>
      </c>
      <c r="E694" s="14">
        <v>59</v>
      </c>
      <c r="F694" s="11">
        <v>23</v>
      </c>
      <c r="G694" s="15">
        <f t="shared" si="74"/>
        <v>38.983050847457626</v>
      </c>
      <c r="H694" s="16">
        <f t="shared" si="70"/>
        <v>-21.016949152542374</v>
      </c>
      <c r="I694" s="14">
        <v>24</v>
      </c>
      <c r="J694" s="11">
        <v>4</v>
      </c>
      <c r="K694" s="15">
        <f t="shared" si="73"/>
        <v>16.666666666666664</v>
      </c>
      <c r="L694" s="16">
        <f t="shared" si="71"/>
        <v>-26.333333333333336</v>
      </c>
    </row>
    <row r="695" spans="1:12" x14ac:dyDescent="0.25">
      <c r="A695" s="11">
        <v>681</v>
      </c>
      <c r="B695" s="12" t="s">
        <v>2244</v>
      </c>
      <c r="C695" s="12" t="s">
        <v>945</v>
      </c>
      <c r="D695" s="13" t="s">
        <v>2271</v>
      </c>
      <c r="E695" s="14">
        <v>49</v>
      </c>
      <c r="F695" s="11">
        <v>28</v>
      </c>
      <c r="G695" s="17">
        <f t="shared" si="74"/>
        <v>57.142857142857139</v>
      </c>
      <c r="H695" s="16">
        <f t="shared" si="70"/>
        <v>-2.8571428571428612</v>
      </c>
      <c r="I695" s="14">
        <v>34</v>
      </c>
      <c r="J695" s="11">
        <v>15</v>
      </c>
      <c r="K695" s="15">
        <f t="shared" si="73"/>
        <v>44.117647058823529</v>
      </c>
      <c r="L695" s="16">
        <f t="shared" si="71"/>
        <v>1.117647058823529</v>
      </c>
    </row>
    <row r="696" spans="1:12" x14ac:dyDescent="0.25">
      <c r="A696" s="11">
        <v>682</v>
      </c>
      <c r="B696" s="12" t="s">
        <v>2245</v>
      </c>
      <c r="C696" s="12" t="s">
        <v>1860</v>
      </c>
      <c r="D696" s="13" t="s">
        <v>1861</v>
      </c>
      <c r="E696" s="14">
        <v>54</v>
      </c>
      <c r="F696" s="11">
        <v>37</v>
      </c>
      <c r="G696" s="17">
        <f t="shared" si="74"/>
        <v>68.518518518518519</v>
      </c>
      <c r="H696" s="16">
        <f t="shared" si="70"/>
        <v>8.518518518518519</v>
      </c>
      <c r="I696" s="14">
        <v>17</v>
      </c>
      <c r="J696" s="11">
        <v>39</v>
      </c>
      <c r="K696" s="19">
        <f t="shared" si="73"/>
        <v>229.41176470588235</v>
      </c>
      <c r="L696" s="16">
        <f t="shared" si="71"/>
        <v>186.41176470588235</v>
      </c>
    </row>
    <row r="697" spans="1:12" x14ac:dyDescent="0.25">
      <c r="A697" s="11">
        <v>683</v>
      </c>
      <c r="B697" s="12" t="s">
        <v>2245</v>
      </c>
      <c r="C697" s="12" t="s">
        <v>1864</v>
      </c>
      <c r="D697" s="13" t="s">
        <v>1865</v>
      </c>
      <c r="E697" s="14">
        <v>49</v>
      </c>
      <c r="F697" s="11">
        <v>23</v>
      </c>
      <c r="G697" s="15">
        <f t="shared" si="74"/>
        <v>46.938775510204081</v>
      </c>
      <c r="H697" s="16">
        <f t="shared" si="70"/>
        <v>-13.061224489795919</v>
      </c>
      <c r="I697" s="14">
        <v>43</v>
      </c>
      <c r="J697" s="11">
        <v>7</v>
      </c>
      <c r="K697" s="15">
        <f t="shared" si="73"/>
        <v>16.279069767441861</v>
      </c>
      <c r="L697" s="16">
        <f t="shared" si="71"/>
        <v>-26.720930232558139</v>
      </c>
    </row>
    <row r="698" spans="1:12" x14ac:dyDescent="0.25">
      <c r="A698" s="11">
        <v>684</v>
      </c>
      <c r="B698" s="12" t="s">
        <v>2242</v>
      </c>
      <c r="C698" s="12" t="s">
        <v>314</v>
      </c>
      <c r="D698" s="13" t="s">
        <v>315</v>
      </c>
      <c r="E698" s="14">
        <v>44</v>
      </c>
      <c r="F698" s="11">
        <v>36</v>
      </c>
      <c r="G698" s="18">
        <f t="shared" si="74"/>
        <v>81.818181818181827</v>
      </c>
      <c r="H698" s="16">
        <f t="shared" si="70"/>
        <v>21.818181818181827</v>
      </c>
      <c r="I698" s="14">
        <v>35</v>
      </c>
      <c r="J698" s="11">
        <v>31</v>
      </c>
      <c r="K698" s="18">
        <f t="shared" si="73"/>
        <v>88.571428571428569</v>
      </c>
      <c r="L698" s="16">
        <f t="shared" si="71"/>
        <v>45.571428571428569</v>
      </c>
    </row>
    <row r="699" spans="1:12" x14ac:dyDescent="0.25">
      <c r="A699" s="11">
        <v>685</v>
      </c>
      <c r="B699" s="12" t="s">
        <v>2246</v>
      </c>
      <c r="C699" s="12" t="s">
        <v>2102</v>
      </c>
      <c r="D699" s="13" t="s">
        <v>2103</v>
      </c>
      <c r="E699" s="14">
        <v>61</v>
      </c>
      <c r="F699" s="11">
        <v>41</v>
      </c>
      <c r="G699" s="17">
        <f t="shared" si="74"/>
        <v>67.213114754098356</v>
      </c>
      <c r="H699" s="16">
        <f t="shared" si="70"/>
        <v>7.2131147540983562</v>
      </c>
      <c r="I699" s="14">
        <v>53</v>
      </c>
      <c r="J699" s="11">
        <v>48</v>
      </c>
      <c r="K699" s="18">
        <f t="shared" si="73"/>
        <v>90.566037735849065</v>
      </c>
      <c r="L699" s="16">
        <f t="shared" si="71"/>
        <v>47.566037735849065</v>
      </c>
    </row>
    <row r="700" spans="1:12" x14ac:dyDescent="0.25">
      <c r="A700" s="11">
        <v>686</v>
      </c>
      <c r="B700" s="12" t="s">
        <v>2243</v>
      </c>
      <c r="C700" s="12" t="s">
        <v>377</v>
      </c>
      <c r="D700" s="13" t="s">
        <v>378</v>
      </c>
      <c r="E700" s="14">
        <v>70</v>
      </c>
      <c r="F700" s="11">
        <v>55</v>
      </c>
      <c r="G700" s="18">
        <f t="shared" si="74"/>
        <v>78.571428571428569</v>
      </c>
      <c r="H700" s="16">
        <f t="shared" si="70"/>
        <v>18.571428571428569</v>
      </c>
      <c r="I700" s="14">
        <v>57</v>
      </c>
      <c r="J700" s="11">
        <v>30</v>
      </c>
      <c r="K700" s="15">
        <f t="shared" si="73"/>
        <v>52.631578947368418</v>
      </c>
      <c r="L700" s="16">
        <f t="shared" si="71"/>
        <v>9.6315789473684177</v>
      </c>
    </row>
    <row r="701" spans="1:12" x14ac:dyDescent="0.25">
      <c r="A701" s="11">
        <v>687</v>
      </c>
      <c r="B701" s="12" t="s">
        <v>2243</v>
      </c>
      <c r="C701" s="12" t="s">
        <v>505</v>
      </c>
      <c r="D701" s="13" t="s">
        <v>506</v>
      </c>
      <c r="E701" s="14">
        <v>83</v>
      </c>
      <c r="F701" s="11">
        <v>45</v>
      </c>
      <c r="G701" s="17">
        <f t="shared" si="74"/>
        <v>54.216867469879517</v>
      </c>
      <c r="H701" s="16">
        <f t="shared" si="70"/>
        <v>-5.7831325301204828</v>
      </c>
      <c r="I701" s="14">
        <v>67</v>
      </c>
      <c r="J701" s="11">
        <v>16</v>
      </c>
      <c r="K701" s="15">
        <f t="shared" ref="K701:K718" si="75">J701/I701*100</f>
        <v>23.880597014925371</v>
      </c>
      <c r="L701" s="16">
        <f t="shared" si="71"/>
        <v>-19.119402985074629</v>
      </c>
    </row>
    <row r="702" spans="1:12" x14ac:dyDescent="0.25">
      <c r="A702" s="11">
        <v>688</v>
      </c>
      <c r="B702" s="12" t="s">
        <v>2244</v>
      </c>
      <c r="C702" s="12" t="s">
        <v>700</v>
      </c>
      <c r="D702" s="13" t="s">
        <v>701</v>
      </c>
      <c r="E702" s="14">
        <v>82</v>
      </c>
      <c r="F702" s="11">
        <v>55</v>
      </c>
      <c r="G702" s="17">
        <f t="shared" si="74"/>
        <v>67.073170731707322</v>
      </c>
      <c r="H702" s="16">
        <f t="shared" si="70"/>
        <v>7.0731707317073216</v>
      </c>
      <c r="I702" s="14">
        <v>24</v>
      </c>
      <c r="J702" s="11">
        <v>11</v>
      </c>
      <c r="K702" s="15">
        <f t="shared" si="75"/>
        <v>45.833333333333329</v>
      </c>
      <c r="L702" s="16">
        <f t="shared" si="71"/>
        <v>2.8333333333333286</v>
      </c>
    </row>
    <row r="703" spans="1:12" x14ac:dyDescent="0.25">
      <c r="A703" s="11">
        <v>689</v>
      </c>
      <c r="B703" s="12" t="s">
        <v>2242</v>
      </c>
      <c r="C703" s="12" t="s">
        <v>174</v>
      </c>
      <c r="D703" s="13" t="s">
        <v>175</v>
      </c>
      <c r="E703" s="14">
        <v>41</v>
      </c>
      <c r="F703" s="11">
        <v>19</v>
      </c>
      <c r="G703" s="15">
        <f t="shared" si="74"/>
        <v>46.341463414634148</v>
      </c>
      <c r="H703" s="16">
        <f t="shared" si="70"/>
        <v>-13.658536585365852</v>
      </c>
      <c r="I703" s="14">
        <v>14</v>
      </c>
      <c r="J703" s="11">
        <v>7</v>
      </c>
      <c r="K703" s="19">
        <f t="shared" si="75"/>
        <v>50</v>
      </c>
      <c r="L703" s="16">
        <f t="shared" si="71"/>
        <v>7</v>
      </c>
    </row>
    <row r="704" spans="1:12" x14ac:dyDescent="0.25">
      <c r="A704" s="11">
        <v>690</v>
      </c>
      <c r="B704" s="12" t="s">
        <v>2246</v>
      </c>
      <c r="C704" s="12" t="s">
        <v>2104</v>
      </c>
      <c r="D704" s="13" t="s">
        <v>2105</v>
      </c>
      <c r="E704" s="14">
        <v>48</v>
      </c>
      <c r="F704" s="11">
        <v>26</v>
      </c>
      <c r="G704" s="17">
        <f t="shared" si="74"/>
        <v>54.166666666666664</v>
      </c>
      <c r="H704" s="16">
        <f t="shared" si="70"/>
        <v>-5.8333333333333357</v>
      </c>
      <c r="I704" s="14">
        <v>70</v>
      </c>
      <c r="J704" s="11">
        <v>22</v>
      </c>
      <c r="K704" s="15">
        <f t="shared" si="75"/>
        <v>31.428571428571427</v>
      </c>
      <c r="L704" s="16">
        <f t="shared" si="71"/>
        <v>-11.571428571428573</v>
      </c>
    </row>
    <row r="705" spans="1:12" x14ac:dyDescent="0.25">
      <c r="A705" s="11">
        <v>691</v>
      </c>
      <c r="B705" s="12" t="s">
        <v>2244</v>
      </c>
      <c r="C705" s="12" t="s">
        <v>652</v>
      </c>
      <c r="D705" s="13" t="s">
        <v>653</v>
      </c>
      <c r="E705" s="14">
        <v>46</v>
      </c>
      <c r="F705" s="11">
        <v>24</v>
      </c>
      <c r="G705" s="17">
        <f t="shared" si="74"/>
        <v>52.173913043478258</v>
      </c>
      <c r="H705" s="16">
        <f t="shared" si="70"/>
        <v>-7.8260869565217419</v>
      </c>
      <c r="I705" s="14">
        <v>52</v>
      </c>
      <c r="J705" s="11">
        <v>9</v>
      </c>
      <c r="K705" s="15">
        <f t="shared" si="75"/>
        <v>17.307692307692307</v>
      </c>
      <c r="L705" s="16">
        <f t="shared" si="71"/>
        <v>-25.692307692307693</v>
      </c>
    </row>
    <row r="706" spans="1:12" x14ac:dyDescent="0.25">
      <c r="A706" s="11">
        <v>692</v>
      </c>
      <c r="B706" s="12" t="s">
        <v>2244</v>
      </c>
      <c r="C706" s="12" t="s">
        <v>1578</v>
      </c>
      <c r="D706" s="13" t="s">
        <v>1581</v>
      </c>
      <c r="E706" s="14">
        <v>32</v>
      </c>
      <c r="F706" s="11">
        <v>24</v>
      </c>
      <c r="G706" s="18">
        <f t="shared" si="74"/>
        <v>75</v>
      </c>
      <c r="H706" s="16">
        <f t="shared" si="70"/>
        <v>15</v>
      </c>
      <c r="I706" s="14">
        <v>20</v>
      </c>
      <c r="J706" s="11">
        <v>7</v>
      </c>
      <c r="K706" s="15">
        <f t="shared" si="75"/>
        <v>35</v>
      </c>
      <c r="L706" s="16">
        <f t="shared" si="71"/>
        <v>-8</v>
      </c>
    </row>
    <row r="707" spans="1:12" x14ac:dyDescent="0.25">
      <c r="A707" s="11">
        <v>693</v>
      </c>
      <c r="B707" s="12" t="s">
        <v>2242</v>
      </c>
      <c r="C707" s="12" t="s">
        <v>260</v>
      </c>
      <c r="D707" s="13" t="s">
        <v>261</v>
      </c>
      <c r="E707" s="14">
        <v>56</v>
      </c>
      <c r="F707" s="11">
        <v>37</v>
      </c>
      <c r="G707" s="17">
        <f t="shared" si="74"/>
        <v>66.071428571428569</v>
      </c>
      <c r="H707" s="16">
        <f t="shared" si="70"/>
        <v>6.0714285714285694</v>
      </c>
      <c r="I707" s="14">
        <v>44</v>
      </c>
      <c r="J707" s="11">
        <v>17</v>
      </c>
      <c r="K707" s="15">
        <f t="shared" si="75"/>
        <v>38.636363636363633</v>
      </c>
      <c r="L707" s="16">
        <f t="shared" si="71"/>
        <v>-4.3636363636363669</v>
      </c>
    </row>
    <row r="708" spans="1:12" x14ac:dyDescent="0.25">
      <c r="A708" s="11">
        <v>694</v>
      </c>
      <c r="B708" s="12" t="s">
        <v>2245</v>
      </c>
      <c r="C708" s="12" t="s">
        <v>1791</v>
      </c>
      <c r="D708" s="13" t="s">
        <v>1792</v>
      </c>
      <c r="E708" s="14">
        <v>70</v>
      </c>
      <c r="F708" s="11">
        <v>50</v>
      </c>
      <c r="G708" s="18">
        <f t="shared" ref="G708:G738" si="76">F708/E708*100</f>
        <v>71.428571428571431</v>
      </c>
      <c r="H708" s="16">
        <f t="shared" ref="H708:H770" si="77">G708-60</f>
        <v>11.428571428571431</v>
      </c>
      <c r="I708" s="14">
        <v>43</v>
      </c>
      <c r="J708" s="11">
        <v>17</v>
      </c>
      <c r="K708" s="15">
        <f t="shared" si="75"/>
        <v>39.534883720930232</v>
      </c>
      <c r="L708" s="16">
        <f t="shared" ref="L708:L770" si="78">K708-43</f>
        <v>-3.4651162790697683</v>
      </c>
    </row>
    <row r="709" spans="1:12" x14ac:dyDescent="0.25">
      <c r="A709" s="11">
        <v>695</v>
      </c>
      <c r="B709" s="12" t="s">
        <v>2244</v>
      </c>
      <c r="C709" s="12" t="s">
        <v>1369</v>
      </c>
      <c r="D709" s="13" t="s">
        <v>1370</v>
      </c>
      <c r="E709" s="14">
        <v>59</v>
      </c>
      <c r="F709" s="11">
        <v>20</v>
      </c>
      <c r="G709" s="15">
        <f t="shared" si="76"/>
        <v>33.898305084745758</v>
      </c>
      <c r="H709" s="16">
        <f t="shared" si="77"/>
        <v>-26.101694915254242</v>
      </c>
      <c r="I709" s="14">
        <v>23</v>
      </c>
      <c r="J709" s="11">
        <v>10</v>
      </c>
      <c r="K709" s="15">
        <f t="shared" si="75"/>
        <v>43.478260869565219</v>
      </c>
      <c r="L709" s="16">
        <f t="shared" si="78"/>
        <v>0.47826086956521863</v>
      </c>
    </row>
    <row r="710" spans="1:12" x14ac:dyDescent="0.25">
      <c r="A710" s="11">
        <v>696</v>
      </c>
      <c r="B710" s="12" t="s">
        <v>2246</v>
      </c>
      <c r="C710" s="12" t="s">
        <v>2106</v>
      </c>
      <c r="D710" s="13" t="s">
        <v>2107</v>
      </c>
      <c r="E710" s="14">
        <v>36</v>
      </c>
      <c r="F710" s="11">
        <v>23</v>
      </c>
      <c r="G710" s="17">
        <f t="shared" si="76"/>
        <v>63.888888888888886</v>
      </c>
      <c r="H710" s="16">
        <f t="shared" si="77"/>
        <v>3.8888888888888857</v>
      </c>
      <c r="I710" s="14">
        <v>20</v>
      </c>
      <c r="J710" s="11">
        <v>15</v>
      </c>
      <c r="K710" s="18">
        <f t="shared" si="75"/>
        <v>75</v>
      </c>
      <c r="L710" s="16">
        <f t="shared" si="78"/>
        <v>32</v>
      </c>
    </row>
    <row r="711" spans="1:12" x14ac:dyDescent="0.25">
      <c r="A711" s="11">
        <v>697</v>
      </c>
      <c r="B711" s="12" t="s">
        <v>2243</v>
      </c>
      <c r="C711" s="12" t="s">
        <v>493</v>
      </c>
      <c r="D711" s="13" t="s">
        <v>494</v>
      </c>
      <c r="E711" s="14">
        <v>43</v>
      </c>
      <c r="F711" s="11">
        <v>17</v>
      </c>
      <c r="G711" s="15">
        <f t="shared" si="76"/>
        <v>39.534883720930232</v>
      </c>
      <c r="H711" s="16">
        <f t="shared" si="77"/>
        <v>-20.465116279069768</v>
      </c>
      <c r="I711" s="14">
        <v>37</v>
      </c>
      <c r="J711" s="11">
        <v>8</v>
      </c>
      <c r="K711" s="15">
        <f t="shared" si="75"/>
        <v>21.621621621621621</v>
      </c>
      <c r="L711" s="16">
        <f t="shared" si="78"/>
        <v>-21.378378378378379</v>
      </c>
    </row>
    <row r="712" spans="1:12" x14ac:dyDescent="0.25">
      <c r="A712" s="11">
        <v>698</v>
      </c>
      <c r="B712" s="12" t="s">
        <v>2246</v>
      </c>
      <c r="C712" s="12" t="s">
        <v>2108</v>
      </c>
      <c r="D712" s="13" t="s">
        <v>2109</v>
      </c>
      <c r="E712" s="14">
        <v>62</v>
      </c>
      <c r="F712" s="11">
        <v>41</v>
      </c>
      <c r="G712" s="17">
        <f t="shared" si="76"/>
        <v>66.129032258064512</v>
      </c>
      <c r="H712" s="16">
        <f t="shared" si="77"/>
        <v>6.1290322580645125</v>
      </c>
      <c r="I712" s="14">
        <v>36</v>
      </c>
      <c r="J712" s="11">
        <v>3</v>
      </c>
      <c r="K712" s="15">
        <f t="shared" si="75"/>
        <v>8.3333333333333321</v>
      </c>
      <c r="L712" s="16">
        <f t="shared" si="78"/>
        <v>-34.666666666666671</v>
      </c>
    </row>
    <row r="713" spans="1:12" x14ac:dyDescent="0.25">
      <c r="A713" s="11">
        <v>699</v>
      </c>
      <c r="B713" s="12" t="s">
        <v>2243</v>
      </c>
      <c r="C713" s="12" t="s">
        <v>483</v>
      </c>
      <c r="D713" s="13" t="s">
        <v>484</v>
      </c>
      <c r="E713" s="14">
        <v>58</v>
      </c>
      <c r="F713" s="11">
        <v>34</v>
      </c>
      <c r="G713" s="17">
        <f t="shared" si="76"/>
        <v>58.620689655172406</v>
      </c>
      <c r="H713" s="16">
        <f t="shared" si="77"/>
        <v>-1.3793103448275943</v>
      </c>
      <c r="I713" s="14">
        <v>85</v>
      </c>
      <c r="J713" s="11">
        <v>41</v>
      </c>
      <c r="K713" s="15">
        <f t="shared" si="75"/>
        <v>48.235294117647058</v>
      </c>
      <c r="L713" s="16">
        <f t="shared" si="78"/>
        <v>5.235294117647058</v>
      </c>
    </row>
    <row r="714" spans="1:12" x14ac:dyDescent="0.25">
      <c r="A714" s="11">
        <v>700</v>
      </c>
      <c r="B714" s="12" t="s">
        <v>2244</v>
      </c>
      <c r="C714" s="12" t="s">
        <v>1106</v>
      </c>
      <c r="D714" s="13" t="s">
        <v>1107</v>
      </c>
      <c r="E714" s="14">
        <v>53</v>
      </c>
      <c r="F714" s="11">
        <v>26</v>
      </c>
      <c r="G714" s="15">
        <f t="shared" si="76"/>
        <v>49.056603773584904</v>
      </c>
      <c r="H714" s="16">
        <f t="shared" si="77"/>
        <v>-10.943396226415096</v>
      </c>
      <c r="I714" s="14">
        <v>36</v>
      </c>
      <c r="J714" s="11">
        <v>11</v>
      </c>
      <c r="K714" s="15">
        <f t="shared" si="75"/>
        <v>30.555555555555557</v>
      </c>
      <c r="L714" s="16">
        <f t="shared" si="78"/>
        <v>-12.444444444444443</v>
      </c>
    </row>
    <row r="715" spans="1:12" x14ac:dyDescent="0.25">
      <c r="A715" s="11">
        <v>701</v>
      </c>
      <c r="B715" s="12" t="s">
        <v>2243</v>
      </c>
      <c r="C715" s="12" t="s">
        <v>473</v>
      </c>
      <c r="D715" s="13" t="s">
        <v>474</v>
      </c>
      <c r="E715" s="14">
        <v>52</v>
      </c>
      <c r="F715" s="11">
        <v>29</v>
      </c>
      <c r="G715" s="17">
        <f t="shared" si="76"/>
        <v>55.769230769230774</v>
      </c>
      <c r="H715" s="16">
        <f t="shared" si="77"/>
        <v>-4.2307692307692264</v>
      </c>
      <c r="I715" s="14">
        <v>57</v>
      </c>
      <c r="J715" s="11">
        <v>36</v>
      </c>
      <c r="K715" s="17">
        <f t="shared" si="75"/>
        <v>63.157894736842103</v>
      </c>
      <c r="L715" s="16">
        <f t="shared" si="78"/>
        <v>20.157894736842103</v>
      </c>
    </row>
    <row r="716" spans="1:12" x14ac:dyDescent="0.25">
      <c r="A716" s="11">
        <v>702</v>
      </c>
      <c r="B716" s="12" t="s">
        <v>2244</v>
      </c>
      <c r="C716" s="12" t="s">
        <v>1431</v>
      </c>
      <c r="D716" s="13" t="s">
        <v>1432</v>
      </c>
      <c r="E716" s="14">
        <v>58</v>
      </c>
      <c r="F716" s="11">
        <v>35</v>
      </c>
      <c r="G716" s="17">
        <f t="shared" si="76"/>
        <v>60.344827586206897</v>
      </c>
      <c r="H716" s="16">
        <f t="shared" si="77"/>
        <v>0.3448275862068968</v>
      </c>
      <c r="I716" s="14">
        <v>30</v>
      </c>
      <c r="J716" s="11">
        <v>17</v>
      </c>
      <c r="K716" s="15">
        <f t="shared" si="75"/>
        <v>56.666666666666664</v>
      </c>
      <c r="L716" s="16">
        <f t="shared" si="78"/>
        <v>13.666666666666664</v>
      </c>
    </row>
    <row r="717" spans="1:12" x14ac:dyDescent="0.25">
      <c r="A717" s="11">
        <v>703</v>
      </c>
      <c r="B717" s="12" t="s">
        <v>2244</v>
      </c>
      <c r="C717" s="12" t="s">
        <v>875</v>
      </c>
      <c r="D717" s="13" t="s">
        <v>876</v>
      </c>
      <c r="E717" s="14">
        <v>68</v>
      </c>
      <c r="F717" s="11">
        <v>36</v>
      </c>
      <c r="G717" s="17">
        <f t="shared" si="76"/>
        <v>52.941176470588239</v>
      </c>
      <c r="H717" s="16">
        <f t="shared" si="77"/>
        <v>-7.0588235294117609</v>
      </c>
      <c r="I717" s="14">
        <v>19</v>
      </c>
      <c r="J717" s="11">
        <v>7</v>
      </c>
      <c r="K717" s="19">
        <f t="shared" si="75"/>
        <v>36.84210526315789</v>
      </c>
      <c r="L717" s="16">
        <f t="shared" si="78"/>
        <v>-6.1578947368421098</v>
      </c>
    </row>
    <row r="718" spans="1:12" x14ac:dyDescent="0.25">
      <c r="A718" s="11">
        <v>704</v>
      </c>
      <c r="B718" s="12" t="s">
        <v>2243</v>
      </c>
      <c r="C718" s="12" t="s">
        <v>563</v>
      </c>
      <c r="D718" s="13" t="s">
        <v>564</v>
      </c>
      <c r="E718" s="14">
        <v>37</v>
      </c>
      <c r="F718" s="11">
        <v>21</v>
      </c>
      <c r="G718" s="17">
        <f t="shared" si="76"/>
        <v>56.756756756756758</v>
      </c>
      <c r="H718" s="16">
        <f t="shared" si="77"/>
        <v>-3.2432432432432421</v>
      </c>
      <c r="I718" s="14">
        <v>17</v>
      </c>
      <c r="J718" s="11">
        <v>6</v>
      </c>
      <c r="K718" s="19">
        <f t="shared" si="75"/>
        <v>35.294117647058826</v>
      </c>
      <c r="L718" s="16">
        <f t="shared" si="78"/>
        <v>-7.705882352941174</v>
      </c>
    </row>
    <row r="719" spans="1:12" x14ac:dyDescent="0.25">
      <c r="A719" s="11">
        <v>705</v>
      </c>
      <c r="B719" s="12" t="s">
        <v>2244</v>
      </c>
      <c r="C719" s="12" t="s">
        <v>1407</v>
      </c>
      <c r="D719" s="13" t="s">
        <v>1408</v>
      </c>
      <c r="E719" s="14">
        <v>64</v>
      </c>
      <c r="F719" s="11">
        <v>26</v>
      </c>
      <c r="G719" s="15">
        <f t="shared" si="76"/>
        <v>40.625</v>
      </c>
      <c r="H719" s="16">
        <f t="shared" si="77"/>
        <v>-19.375</v>
      </c>
      <c r="I719" s="14">
        <v>54</v>
      </c>
      <c r="J719" s="11">
        <v>23</v>
      </c>
      <c r="K719" s="15">
        <v>43</v>
      </c>
      <c r="L719" s="16">
        <f t="shared" si="78"/>
        <v>0</v>
      </c>
    </row>
    <row r="720" spans="1:12" x14ac:dyDescent="0.25">
      <c r="A720" s="11">
        <v>706</v>
      </c>
      <c r="B720" s="12" t="s">
        <v>2244</v>
      </c>
      <c r="C720" s="12" t="s">
        <v>983</v>
      </c>
      <c r="D720" s="13" t="s">
        <v>990</v>
      </c>
      <c r="E720" s="14">
        <v>41</v>
      </c>
      <c r="F720" s="11">
        <v>27</v>
      </c>
      <c r="G720" s="17">
        <f t="shared" si="76"/>
        <v>65.853658536585371</v>
      </c>
      <c r="H720" s="16">
        <f t="shared" si="77"/>
        <v>5.8536585365853711</v>
      </c>
      <c r="I720" s="14">
        <v>53</v>
      </c>
      <c r="J720" s="11">
        <v>11</v>
      </c>
      <c r="K720" s="15">
        <f t="shared" ref="K720:K742" si="79">J720/I720*100</f>
        <v>20.754716981132077</v>
      </c>
      <c r="L720" s="16">
        <f t="shared" si="78"/>
        <v>-22.245283018867923</v>
      </c>
    </row>
    <row r="721" spans="1:12" x14ac:dyDescent="0.25">
      <c r="A721" s="11">
        <v>707</v>
      </c>
      <c r="B721" s="12" t="s">
        <v>2243</v>
      </c>
      <c r="C721" s="12" t="s">
        <v>624</v>
      </c>
      <c r="D721" s="13" t="s">
        <v>625</v>
      </c>
      <c r="E721" s="14">
        <v>60</v>
      </c>
      <c r="F721" s="11">
        <v>36</v>
      </c>
      <c r="G721" s="17">
        <f t="shared" si="76"/>
        <v>60</v>
      </c>
      <c r="H721" s="16">
        <f t="shared" si="77"/>
        <v>0</v>
      </c>
      <c r="I721" s="14">
        <v>45</v>
      </c>
      <c r="J721" s="11">
        <v>18</v>
      </c>
      <c r="K721" s="15">
        <f t="shared" si="79"/>
        <v>40</v>
      </c>
      <c r="L721" s="16">
        <f t="shared" si="78"/>
        <v>-3</v>
      </c>
    </row>
    <row r="722" spans="1:12" x14ac:dyDescent="0.25">
      <c r="A722" s="11">
        <v>708</v>
      </c>
      <c r="B722" s="12" t="s">
        <v>2244</v>
      </c>
      <c r="C722" s="12" t="s">
        <v>815</v>
      </c>
      <c r="D722" s="13" t="s">
        <v>816</v>
      </c>
      <c r="E722" s="14">
        <v>71</v>
      </c>
      <c r="F722" s="11">
        <v>36</v>
      </c>
      <c r="G722" s="17">
        <f t="shared" si="76"/>
        <v>50.704225352112672</v>
      </c>
      <c r="H722" s="16">
        <f t="shared" si="77"/>
        <v>-9.2957746478873275</v>
      </c>
      <c r="I722" s="14">
        <v>38</v>
      </c>
      <c r="J722" s="11">
        <v>19</v>
      </c>
      <c r="K722" s="15">
        <f t="shared" si="79"/>
        <v>50</v>
      </c>
      <c r="L722" s="16">
        <f t="shared" si="78"/>
        <v>7</v>
      </c>
    </row>
    <row r="723" spans="1:12" x14ac:dyDescent="0.25">
      <c r="A723" s="11">
        <v>709</v>
      </c>
      <c r="B723" s="12" t="s">
        <v>2243</v>
      </c>
      <c r="C723" s="12" t="s">
        <v>531</v>
      </c>
      <c r="D723" s="13" t="s">
        <v>532</v>
      </c>
      <c r="E723" s="14">
        <v>41</v>
      </c>
      <c r="F723" s="11">
        <v>29</v>
      </c>
      <c r="G723" s="18">
        <f t="shared" si="76"/>
        <v>70.731707317073173</v>
      </c>
      <c r="H723" s="16">
        <f t="shared" si="77"/>
        <v>10.731707317073173</v>
      </c>
      <c r="I723" s="14">
        <v>41</v>
      </c>
      <c r="J723" s="11">
        <v>21</v>
      </c>
      <c r="K723" s="15">
        <f t="shared" si="79"/>
        <v>51.219512195121951</v>
      </c>
      <c r="L723" s="16">
        <f t="shared" si="78"/>
        <v>8.2195121951219505</v>
      </c>
    </row>
    <row r="724" spans="1:12" x14ac:dyDescent="0.25">
      <c r="A724" s="11">
        <v>710</v>
      </c>
      <c r="B724" s="12" t="s">
        <v>2244</v>
      </c>
      <c r="C724" s="12" t="s">
        <v>1086</v>
      </c>
      <c r="D724" s="13" t="s">
        <v>1087</v>
      </c>
      <c r="E724" s="14">
        <v>74</v>
      </c>
      <c r="F724" s="11">
        <v>48</v>
      </c>
      <c r="G724" s="17">
        <f t="shared" si="76"/>
        <v>64.86486486486487</v>
      </c>
      <c r="H724" s="16">
        <f t="shared" si="77"/>
        <v>4.8648648648648702</v>
      </c>
      <c r="I724" s="14">
        <v>26</v>
      </c>
      <c r="J724" s="11">
        <v>7</v>
      </c>
      <c r="K724" s="15">
        <f t="shared" si="79"/>
        <v>26.923076923076923</v>
      </c>
      <c r="L724" s="16">
        <f t="shared" si="78"/>
        <v>-16.076923076923077</v>
      </c>
    </row>
    <row r="725" spans="1:12" x14ac:dyDescent="0.25">
      <c r="A725" s="11">
        <v>711</v>
      </c>
      <c r="B725" s="12" t="s">
        <v>2245</v>
      </c>
      <c r="C725" s="12" t="s">
        <v>1715</v>
      </c>
      <c r="D725" s="13" t="s">
        <v>1716</v>
      </c>
      <c r="E725" s="14">
        <v>51</v>
      </c>
      <c r="F725" s="11">
        <v>32</v>
      </c>
      <c r="G725" s="17">
        <f t="shared" si="76"/>
        <v>62.745098039215684</v>
      </c>
      <c r="H725" s="16">
        <f t="shared" si="77"/>
        <v>2.7450980392156836</v>
      </c>
      <c r="I725" s="14">
        <v>56</v>
      </c>
      <c r="J725" s="11">
        <v>15</v>
      </c>
      <c r="K725" s="15">
        <f t="shared" si="79"/>
        <v>26.785714285714285</v>
      </c>
      <c r="L725" s="16">
        <f t="shared" si="78"/>
        <v>-16.214285714285715</v>
      </c>
    </row>
    <row r="726" spans="1:12" x14ac:dyDescent="0.25">
      <c r="A726" s="11">
        <v>712</v>
      </c>
      <c r="B726" s="12" t="s">
        <v>2245</v>
      </c>
      <c r="C726" s="12" t="s">
        <v>1713</v>
      </c>
      <c r="D726" s="13" t="s">
        <v>1714</v>
      </c>
      <c r="E726" s="14">
        <v>45</v>
      </c>
      <c r="F726" s="11">
        <v>47</v>
      </c>
      <c r="G726" s="18">
        <f t="shared" si="76"/>
        <v>104.44444444444446</v>
      </c>
      <c r="H726" s="16">
        <f t="shared" si="77"/>
        <v>44.444444444444457</v>
      </c>
      <c r="I726" s="14">
        <v>73</v>
      </c>
      <c r="J726" s="11">
        <v>27</v>
      </c>
      <c r="K726" s="15">
        <f t="shared" si="79"/>
        <v>36.986301369863014</v>
      </c>
      <c r="L726" s="16">
        <f t="shared" si="78"/>
        <v>-6.0136986301369859</v>
      </c>
    </row>
    <row r="727" spans="1:12" x14ac:dyDescent="0.25">
      <c r="A727" s="11">
        <v>713</v>
      </c>
      <c r="B727" s="12" t="s">
        <v>2243</v>
      </c>
      <c r="C727" s="12" t="s">
        <v>611</v>
      </c>
      <c r="D727" s="13" t="s">
        <v>612</v>
      </c>
      <c r="E727" s="14">
        <v>46</v>
      </c>
      <c r="F727" s="11">
        <v>17</v>
      </c>
      <c r="G727" s="15">
        <f t="shared" si="76"/>
        <v>36.95652173913043</v>
      </c>
      <c r="H727" s="16">
        <f t="shared" si="77"/>
        <v>-23.04347826086957</v>
      </c>
      <c r="I727" s="14">
        <v>33</v>
      </c>
      <c r="J727" s="11">
        <v>8</v>
      </c>
      <c r="K727" s="15">
        <f t="shared" si="79"/>
        <v>24.242424242424242</v>
      </c>
      <c r="L727" s="16">
        <f t="shared" si="78"/>
        <v>-18.757575757575758</v>
      </c>
    </row>
    <row r="728" spans="1:12" x14ac:dyDescent="0.25">
      <c r="A728" s="11">
        <v>714</v>
      </c>
      <c r="B728" s="12" t="s">
        <v>2244</v>
      </c>
      <c r="C728" s="12" t="s">
        <v>1385</v>
      </c>
      <c r="D728" s="13" t="s">
        <v>1386</v>
      </c>
      <c r="E728" s="14">
        <v>48</v>
      </c>
      <c r="F728" s="11">
        <v>19</v>
      </c>
      <c r="G728" s="15">
        <f t="shared" si="76"/>
        <v>39.583333333333329</v>
      </c>
      <c r="H728" s="16">
        <f t="shared" si="77"/>
        <v>-20.416666666666671</v>
      </c>
      <c r="I728" s="14">
        <v>34</v>
      </c>
      <c r="J728" s="11">
        <v>8</v>
      </c>
      <c r="K728" s="15">
        <f t="shared" si="79"/>
        <v>23.52941176470588</v>
      </c>
      <c r="L728" s="16">
        <f t="shared" si="78"/>
        <v>-19.47058823529412</v>
      </c>
    </row>
    <row r="729" spans="1:12" x14ac:dyDescent="0.25">
      <c r="A729" s="11">
        <v>715</v>
      </c>
      <c r="B729" s="12" t="s">
        <v>2242</v>
      </c>
      <c r="C729" s="12" t="s">
        <v>229</v>
      </c>
      <c r="D729" s="13" t="s">
        <v>230</v>
      </c>
      <c r="E729" s="14">
        <v>74</v>
      </c>
      <c r="F729" s="11">
        <v>37</v>
      </c>
      <c r="G729" s="17">
        <f t="shared" si="76"/>
        <v>50</v>
      </c>
      <c r="H729" s="16">
        <f t="shared" si="77"/>
        <v>-10</v>
      </c>
      <c r="I729" s="14">
        <v>70</v>
      </c>
      <c r="J729" s="11">
        <v>32</v>
      </c>
      <c r="K729" s="15">
        <f t="shared" si="79"/>
        <v>45.714285714285715</v>
      </c>
      <c r="L729" s="16">
        <f t="shared" si="78"/>
        <v>2.7142857142857153</v>
      </c>
    </row>
    <row r="730" spans="1:12" x14ac:dyDescent="0.25">
      <c r="A730" s="11">
        <v>716</v>
      </c>
      <c r="B730" s="12" t="s">
        <v>2242</v>
      </c>
      <c r="C730" s="12" t="s">
        <v>154</v>
      </c>
      <c r="D730" s="13" t="s">
        <v>155</v>
      </c>
      <c r="E730" s="14">
        <v>60</v>
      </c>
      <c r="F730" s="11">
        <v>51</v>
      </c>
      <c r="G730" s="18">
        <f t="shared" si="76"/>
        <v>85</v>
      </c>
      <c r="H730" s="16">
        <f t="shared" si="77"/>
        <v>25</v>
      </c>
      <c r="I730" s="14">
        <v>39</v>
      </c>
      <c r="J730" s="11">
        <v>16</v>
      </c>
      <c r="K730" s="15">
        <f t="shared" si="79"/>
        <v>41.025641025641022</v>
      </c>
      <c r="L730" s="16">
        <f t="shared" si="78"/>
        <v>-1.974358974358978</v>
      </c>
    </row>
    <row r="731" spans="1:12" x14ac:dyDescent="0.25">
      <c r="A731" s="11">
        <v>717</v>
      </c>
      <c r="B731" s="12" t="s">
        <v>2243</v>
      </c>
      <c r="C731" s="12" t="s">
        <v>348</v>
      </c>
      <c r="D731" s="13" t="s">
        <v>349</v>
      </c>
      <c r="E731" s="14">
        <v>27</v>
      </c>
      <c r="F731" s="11">
        <v>17</v>
      </c>
      <c r="G731" s="17">
        <f t="shared" si="76"/>
        <v>62.962962962962962</v>
      </c>
      <c r="H731" s="16">
        <f t="shared" si="77"/>
        <v>2.9629629629629619</v>
      </c>
      <c r="I731" s="14">
        <v>26</v>
      </c>
      <c r="J731" s="11">
        <v>17</v>
      </c>
      <c r="K731" s="17">
        <f t="shared" si="79"/>
        <v>65.384615384615387</v>
      </c>
      <c r="L731" s="16">
        <f t="shared" si="78"/>
        <v>22.384615384615387</v>
      </c>
    </row>
    <row r="732" spans="1:12" x14ac:dyDescent="0.25">
      <c r="A732" s="11">
        <v>718</v>
      </c>
      <c r="B732" s="12" t="s">
        <v>2244</v>
      </c>
      <c r="C732" s="12" t="s">
        <v>2288</v>
      </c>
      <c r="D732" s="13" t="s">
        <v>1621</v>
      </c>
      <c r="E732" s="14">
        <v>25</v>
      </c>
      <c r="F732" s="11">
        <v>19</v>
      </c>
      <c r="G732" s="18">
        <f t="shared" si="76"/>
        <v>76</v>
      </c>
      <c r="H732" s="16">
        <f t="shared" si="77"/>
        <v>16</v>
      </c>
      <c r="I732" s="14">
        <v>8</v>
      </c>
      <c r="J732" s="11">
        <v>6</v>
      </c>
      <c r="K732" s="19">
        <f t="shared" si="79"/>
        <v>75</v>
      </c>
      <c r="L732" s="16">
        <f t="shared" si="78"/>
        <v>32</v>
      </c>
    </row>
    <row r="733" spans="1:12" x14ac:dyDescent="0.25">
      <c r="A733" s="11">
        <v>719</v>
      </c>
      <c r="B733" s="12" t="s">
        <v>2242</v>
      </c>
      <c r="C733" s="12" t="s">
        <v>53</v>
      </c>
      <c r="D733" s="13" t="s">
        <v>54</v>
      </c>
      <c r="E733" s="14">
        <v>79</v>
      </c>
      <c r="F733" s="11">
        <v>36</v>
      </c>
      <c r="G733" s="15">
        <f t="shared" si="76"/>
        <v>45.569620253164558</v>
      </c>
      <c r="H733" s="16">
        <f t="shared" si="77"/>
        <v>-14.430379746835442</v>
      </c>
      <c r="I733" s="14">
        <v>52</v>
      </c>
      <c r="J733" s="11">
        <v>10</v>
      </c>
      <c r="K733" s="15">
        <f t="shared" si="79"/>
        <v>19.230769230769234</v>
      </c>
      <c r="L733" s="16">
        <f t="shared" si="78"/>
        <v>-23.769230769230766</v>
      </c>
    </row>
    <row r="734" spans="1:12" x14ac:dyDescent="0.25">
      <c r="A734" s="11">
        <v>720</v>
      </c>
      <c r="B734" s="12" t="s">
        <v>2243</v>
      </c>
      <c r="C734" s="12" t="s">
        <v>481</v>
      </c>
      <c r="D734" s="13" t="s">
        <v>482</v>
      </c>
      <c r="E734" s="14">
        <v>54</v>
      </c>
      <c r="F734" s="11">
        <v>14</v>
      </c>
      <c r="G734" s="15">
        <f t="shared" si="76"/>
        <v>25.925925925925924</v>
      </c>
      <c r="H734" s="16">
        <f t="shared" si="77"/>
        <v>-34.074074074074076</v>
      </c>
      <c r="I734" s="14">
        <v>57</v>
      </c>
      <c r="J734" s="11">
        <v>27</v>
      </c>
      <c r="K734" s="15">
        <f t="shared" si="79"/>
        <v>47.368421052631575</v>
      </c>
      <c r="L734" s="16">
        <f t="shared" si="78"/>
        <v>4.3684210526315752</v>
      </c>
    </row>
    <row r="735" spans="1:12" x14ac:dyDescent="0.25">
      <c r="A735" s="11">
        <v>721</v>
      </c>
      <c r="B735" s="12" t="s">
        <v>2243</v>
      </c>
      <c r="C735" s="12" t="s">
        <v>622</v>
      </c>
      <c r="D735" s="13" t="s">
        <v>623</v>
      </c>
      <c r="E735" s="14">
        <v>43</v>
      </c>
      <c r="F735" s="11">
        <v>34</v>
      </c>
      <c r="G735" s="18">
        <f t="shared" si="76"/>
        <v>79.069767441860463</v>
      </c>
      <c r="H735" s="16">
        <f t="shared" si="77"/>
        <v>19.069767441860463</v>
      </c>
      <c r="I735" s="14">
        <v>40</v>
      </c>
      <c r="J735" s="11">
        <v>21</v>
      </c>
      <c r="K735" s="15">
        <f t="shared" si="79"/>
        <v>52.5</v>
      </c>
      <c r="L735" s="16">
        <f t="shared" si="78"/>
        <v>9.5</v>
      </c>
    </row>
    <row r="736" spans="1:12" x14ac:dyDescent="0.25">
      <c r="A736" s="11">
        <v>722</v>
      </c>
      <c r="B736" s="12" t="s">
        <v>2246</v>
      </c>
      <c r="C736" s="12" t="s">
        <v>2110</v>
      </c>
      <c r="D736" s="13" t="s">
        <v>2111</v>
      </c>
      <c r="E736" s="14">
        <v>25</v>
      </c>
      <c r="F736" s="11">
        <v>19</v>
      </c>
      <c r="G736" s="18">
        <f t="shared" si="76"/>
        <v>76</v>
      </c>
      <c r="H736" s="16">
        <f t="shared" si="77"/>
        <v>16</v>
      </c>
      <c r="I736" s="14">
        <v>24</v>
      </c>
      <c r="J736" s="11">
        <v>7</v>
      </c>
      <c r="K736" s="15">
        <f t="shared" si="79"/>
        <v>29.166666666666668</v>
      </c>
      <c r="L736" s="16">
        <f t="shared" si="78"/>
        <v>-13.833333333333332</v>
      </c>
    </row>
    <row r="737" spans="1:12" x14ac:dyDescent="0.25">
      <c r="A737" s="11">
        <v>723</v>
      </c>
      <c r="B737" s="12" t="s">
        <v>2244</v>
      </c>
      <c r="C737" s="12" t="s">
        <v>1194</v>
      </c>
      <c r="D737" s="13" t="s">
        <v>1195</v>
      </c>
      <c r="E737" s="14">
        <v>88</v>
      </c>
      <c r="F737" s="11">
        <v>44</v>
      </c>
      <c r="G737" s="17">
        <f t="shared" si="76"/>
        <v>50</v>
      </c>
      <c r="H737" s="16">
        <f t="shared" si="77"/>
        <v>-10</v>
      </c>
      <c r="I737" s="14">
        <v>83</v>
      </c>
      <c r="J737" s="11">
        <v>20</v>
      </c>
      <c r="K737" s="15">
        <f t="shared" si="79"/>
        <v>24.096385542168676</v>
      </c>
      <c r="L737" s="16">
        <f t="shared" si="78"/>
        <v>-18.903614457831324</v>
      </c>
    </row>
    <row r="738" spans="1:12" x14ac:dyDescent="0.25">
      <c r="A738" s="11">
        <v>724</v>
      </c>
      <c r="B738" s="12" t="s">
        <v>2245</v>
      </c>
      <c r="C738" s="12" t="s">
        <v>1806</v>
      </c>
      <c r="D738" s="13" t="s">
        <v>1807</v>
      </c>
      <c r="E738" s="14">
        <v>50</v>
      </c>
      <c r="F738" s="11">
        <v>28</v>
      </c>
      <c r="G738" s="17">
        <f t="shared" si="76"/>
        <v>56.000000000000007</v>
      </c>
      <c r="H738" s="16">
        <f t="shared" si="77"/>
        <v>-3.9999999999999929</v>
      </c>
      <c r="I738" s="14">
        <v>37</v>
      </c>
      <c r="J738" s="11">
        <v>20</v>
      </c>
      <c r="K738" s="15">
        <f t="shared" si="79"/>
        <v>54.054054054054056</v>
      </c>
      <c r="L738" s="16">
        <f t="shared" si="78"/>
        <v>11.054054054054056</v>
      </c>
    </row>
    <row r="739" spans="1:12" x14ac:dyDescent="0.25">
      <c r="A739" s="11">
        <v>725</v>
      </c>
      <c r="B739" s="12" t="s">
        <v>2244</v>
      </c>
      <c r="C739" s="12" t="s">
        <v>1538</v>
      </c>
      <c r="D739" s="13" t="s">
        <v>1539</v>
      </c>
      <c r="E739" s="14">
        <v>61</v>
      </c>
      <c r="F739" s="11">
        <v>22</v>
      </c>
      <c r="G739" s="15">
        <f t="shared" ref="G739:G742" si="80">F739/E739*100</f>
        <v>36.065573770491802</v>
      </c>
      <c r="H739" s="16">
        <f t="shared" si="77"/>
        <v>-23.934426229508198</v>
      </c>
      <c r="I739" s="14">
        <v>28</v>
      </c>
      <c r="J739" s="11">
        <v>7</v>
      </c>
      <c r="K739" s="15">
        <f t="shared" si="79"/>
        <v>25</v>
      </c>
      <c r="L739" s="16">
        <f t="shared" si="78"/>
        <v>-18</v>
      </c>
    </row>
    <row r="740" spans="1:12" x14ac:dyDescent="0.25">
      <c r="A740" s="11">
        <v>726</v>
      </c>
      <c r="B740" s="12" t="s">
        <v>2244</v>
      </c>
      <c r="C740" s="12" t="s">
        <v>1024</v>
      </c>
      <c r="D740" s="13" t="s">
        <v>1025</v>
      </c>
      <c r="E740" s="14">
        <v>55</v>
      </c>
      <c r="F740" s="11">
        <v>16</v>
      </c>
      <c r="G740" s="15">
        <f t="shared" si="80"/>
        <v>29.09090909090909</v>
      </c>
      <c r="H740" s="16">
        <f t="shared" si="77"/>
        <v>-30.90909090909091</v>
      </c>
      <c r="I740" s="14">
        <v>53</v>
      </c>
      <c r="J740" s="11">
        <v>16</v>
      </c>
      <c r="K740" s="15">
        <f t="shared" si="79"/>
        <v>30.188679245283019</v>
      </c>
      <c r="L740" s="16">
        <f t="shared" si="78"/>
        <v>-12.811320754716981</v>
      </c>
    </row>
    <row r="741" spans="1:12" x14ac:dyDescent="0.25">
      <c r="A741" s="11">
        <v>727</v>
      </c>
      <c r="B741" s="12" t="s">
        <v>2245</v>
      </c>
      <c r="C741" s="12" t="s">
        <v>1665</v>
      </c>
      <c r="D741" s="13" t="s">
        <v>1666</v>
      </c>
      <c r="E741" s="14">
        <v>28</v>
      </c>
      <c r="F741" s="11">
        <v>15</v>
      </c>
      <c r="G741" s="17">
        <f t="shared" si="80"/>
        <v>53.571428571428569</v>
      </c>
      <c r="H741" s="16">
        <f t="shared" si="77"/>
        <v>-6.4285714285714306</v>
      </c>
      <c r="I741" s="14">
        <v>29</v>
      </c>
      <c r="J741" s="11">
        <v>15</v>
      </c>
      <c r="K741" s="15">
        <f t="shared" si="79"/>
        <v>51.724137931034484</v>
      </c>
      <c r="L741" s="16">
        <f t="shared" si="78"/>
        <v>8.724137931034484</v>
      </c>
    </row>
    <row r="742" spans="1:12" x14ac:dyDescent="0.25">
      <c r="A742" s="11">
        <v>728</v>
      </c>
      <c r="B742" s="12" t="s">
        <v>2245</v>
      </c>
      <c r="C742" s="12" t="s">
        <v>1777</v>
      </c>
      <c r="D742" s="13" t="s">
        <v>1778</v>
      </c>
      <c r="E742" s="14">
        <v>95</v>
      </c>
      <c r="F742" s="11">
        <v>73</v>
      </c>
      <c r="G742" s="18">
        <f t="shared" si="80"/>
        <v>76.84210526315789</v>
      </c>
      <c r="H742" s="16">
        <f t="shared" si="77"/>
        <v>16.84210526315789</v>
      </c>
      <c r="I742" s="14">
        <v>36</v>
      </c>
      <c r="J742" s="11">
        <v>10</v>
      </c>
      <c r="K742" s="15">
        <f t="shared" si="79"/>
        <v>27.777777777777779</v>
      </c>
      <c r="L742" s="16">
        <f t="shared" si="78"/>
        <v>-15.222222222222221</v>
      </c>
    </row>
    <row r="743" spans="1:12" x14ac:dyDescent="0.25">
      <c r="A743" s="11">
        <v>729</v>
      </c>
      <c r="B743" s="12" t="s">
        <v>2242</v>
      </c>
      <c r="C743" s="12" t="s">
        <v>242</v>
      </c>
      <c r="D743" s="13" t="s">
        <v>243</v>
      </c>
      <c r="E743" s="14">
        <v>0</v>
      </c>
      <c r="F743" s="11">
        <v>0</v>
      </c>
      <c r="G743" s="19">
        <v>0</v>
      </c>
      <c r="H743" s="16">
        <f t="shared" si="77"/>
        <v>-60</v>
      </c>
      <c r="I743" s="14">
        <v>0</v>
      </c>
      <c r="J743" s="11">
        <v>0</v>
      </c>
      <c r="K743" s="19">
        <v>0</v>
      </c>
      <c r="L743" s="16">
        <f t="shared" si="78"/>
        <v>-43</v>
      </c>
    </row>
    <row r="744" spans="1:12" x14ac:dyDescent="0.25">
      <c r="A744" s="11">
        <v>730</v>
      </c>
      <c r="B744" s="12" t="s">
        <v>2244</v>
      </c>
      <c r="C744" s="12" t="s">
        <v>1299</v>
      </c>
      <c r="D744" s="13" t="s">
        <v>1300</v>
      </c>
      <c r="E744" s="14">
        <v>66</v>
      </c>
      <c r="F744" s="11">
        <v>31</v>
      </c>
      <c r="G744" s="15">
        <f t="shared" ref="G744:G786" si="81">F744/E744*100</f>
        <v>46.969696969696969</v>
      </c>
      <c r="H744" s="16">
        <f t="shared" si="77"/>
        <v>-13.030303030303031</v>
      </c>
      <c r="I744" s="14">
        <v>30</v>
      </c>
      <c r="J744" s="11">
        <v>11</v>
      </c>
      <c r="K744" s="15">
        <f t="shared" ref="K744:K786" si="82">J744/I744*100</f>
        <v>36.666666666666664</v>
      </c>
      <c r="L744" s="16">
        <f t="shared" si="78"/>
        <v>-6.3333333333333357</v>
      </c>
    </row>
    <row r="745" spans="1:12" x14ac:dyDescent="0.25">
      <c r="A745" s="11">
        <v>731</v>
      </c>
      <c r="B745" s="12" t="s">
        <v>2244</v>
      </c>
      <c r="C745" s="12" t="s">
        <v>1335</v>
      </c>
      <c r="D745" s="13" t="s">
        <v>1336</v>
      </c>
      <c r="E745" s="14">
        <v>51</v>
      </c>
      <c r="F745" s="11">
        <v>29</v>
      </c>
      <c r="G745" s="17">
        <f t="shared" si="81"/>
        <v>56.862745098039213</v>
      </c>
      <c r="H745" s="16">
        <f t="shared" si="77"/>
        <v>-3.1372549019607874</v>
      </c>
      <c r="I745" s="14">
        <v>44</v>
      </c>
      <c r="J745" s="11">
        <v>12</v>
      </c>
      <c r="K745" s="15">
        <f t="shared" si="82"/>
        <v>27.27272727272727</v>
      </c>
      <c r="L745" s="16">
        <f t="shared" si="78"/>
        <v>-15.72727272727273</v>
      </c>
    </row>
    <row r="746" spans="1:12" x14ac:dyDescent="0.25">
      <c r="A746" s="11">
        <v>732</v>
      </c>
      <c r="B746" s="12" t="s">
        <v>2242</v>
      </c>
      <c r="C746" s="12" t="s">
        <v>205</v>
      </c>
      <c r="D746" s="13" t="s">
        <v>206</v>
      </c>
      <c r="E746" s="14">
        <v>47</v>
      </c>
      <c r="F746" s="11">
        <v>35</v>
      </c>
      <c r="G746" s="18">
        <f t="shared" si="81"/>
        <v>74.468085106382972</v>
      </c>
      <c r="H746" s="16">
        <f t="shared" si="77"/>
        <v>14.468085106382972</v>
      </c>
      <c r="I746" s="14">
        <v>18</v>
      </c>
      <c r="J746" s="11">
        <v>17</v>
      </c>
      <c r="K746" s="19">
        <f t="shared" si="82"/>
        <v>94.444444444444443</v>
      </c>
      <c r="L746" s="16">
        <f t="shared" si="78"/>
        <v>51.444444444444443</v>
      </c>
    </row>
    <row r="747" spans="1:12" x14ac:dyDescent="0.25">
      <c r="A747" s="11">
        <v>733</v>
      </c>
      <c r="B747" s="12" t="s">
        <v>2242</v>
      </c>
      <c r="C747" s="12" t="s">
        <v>180</v>
      </c>
      <c r="D747" s="13" t="s">
        <v>181</v>
      </c>
      <c r="E747" s="14">
        <v>44</v>
      </c>
      <c r="F747" s="11">
        <v>31</v>
      </c>
      <c r="G747" s="17">
        <f t="shared" si="81"/>
        <v>70.454545454545453</v>
      </c>
      <c r="H747" s="16">
        <f t="shared" si="77"/>
        <v>10.454545454545453</v>
      </c>
      <c r="I747" s="14">
        <v>16</v>
      </c>
      <c r="J747" s="11">
        <v>6</v>
      </c>
      <c r="K747" s="19">
        <f t="shared" si="82"/>
        <v>37.5</v>
      </c>
      <c r="L747" s="16">
        <f t="shared" si="78"/>
        <v>-5.5</v>
      </c>
    </row>
    <row r="748" spans="1:12" x14ac:dyDescent="0.25">
      <c r="A748" s="11">
        <v>734</v>
      </c>
      <c r="B748" s="12" t="s">
        <v>2246</v>
      </c>
      <c r="C748" s="12" t="s">
        <v>2112</v>
      </c>
      <c r="D748" s="13" t="s">
        <v>2113</v>
      </c>
      <c r="E748" s="14">
        <v>38</v>
      </c>
      <c r="F748" s="11">
        <v>22</v>
      </c>
      <c r="G748" s="17">
        <f t="shared" si="81"/>
        <v>57.894736842105267</v>
      </c>
      <c r="H748" s="16">
        <f t="shared" si="77"/>
        <v>-2.1052631578947327</v>
      </c>
      <c r="I748" s="14">
        <v>11</v>
      </c>
      <c r="J748" s="11">
        <v>3</v>
      </c>
      <c r="K748" s="19">
        <f t="shared" si="82"/>
        <v>27.27272727272727</v>
      </c>
      <c r="L748" s="16">
        <f t="shared" si="78"/>
        <v>-15.72727272727273</v>
      </c>
    </row>
    <row r="749" spans="1:12" x14ac:dyDescent="0.25">
      <c r="A749" s="11">
        <v>735</v>
      </c>
      <c r="B749" s="12" t="s">
        <v>2244</v>
      </c>
      <c r="C749" s="12" t="s">
        <v>991</v>
      </c>
      <c r="D749" s="13" t="s">
        <v>1007</v>
      </c>
      <c r="E749" s="14">
        <v>47</v>
      </c>
      <c r="F749" s="11">
        <v>51</v>
      </c>
      <c r="G749" s="18">
        <f t="shared" si="81"/>
        <v>108.51063829787233</v>
      </c>
      <c r="H749" s="16">
        <f t="shared" si="77"/>
        <v>48.510638297872333</v>
      </c>
      <c r="I749" s="14">
        <v>32</v>
      </c>
      <c r="J749" s="11">
        <v>42</v>
      </c>
      <c r="K749" s="18">
        <f t="shared" si="82"/>
        <v>131.25</v>
      </c>
      <c r="L749" s="16">
        <f t="shared" si="78"/>
        <v>88.25</v>
      </c>
    </row>
    <row r="750" spans="1:12" x14ac:dyDescent="0.25">
      <c r="A750" s="11">
        <v>736</v>
      </c>
      <c r="B750" s="12" t="s">
        <v>2244</v>
      </c>
      <c r="C750" s="12" t="s">
        <v>991</v>
      </c>
      <c r="D750" s="13" t="s">
        <v>1006</v>
      </c>
      <c r="E750" s="14">
        <v>71</v>
      </c>
      <c r="F750" s="11">
        <v>42</v>
      </c>
      <c r="G750" s="17">
        <f t="shared" si="81"/>
        <v>59.154929577464785</v>
      </c>
      <c r="H750" s="16">
        <f t="shared" si="77"/>
        <v>-0.84507042253521547</v>
      </c>
      <c r="I750" s="14">
        <v>33</v>
      </c>
      <c r="J750" s="11">
        <v>14</v>
      </c>
      <c r="K750" s="15">
        <f t="shared" si="82"/>
        <v>42.424242424242422</v>
      </c>
      <c r="L750" s="16">
        <f t="shared" si="78"/>
        <v>-0.57575757575757791</v>
      </c>
    </row>
    <row r="751" spans="1:12" x14ac:dyDescent="0.25">
      <c r="A751" s="11">
        <v>737</v>
      </c>
      <c r="B751" s="12" t="s">
        <v>2244</v>
      </c>
      <c r="C751" s="12" t="s">
        <v>1616</v>
      </c>
      <c r="D751" s="13" t="s">
        <v>1617</v>
      </c>
      <c r="E751" s="14">
        <v>16</v>
      </c>
      <c r="F751" s="11">
        <v>5</v>
      </c>
      <c r="G751" s="19">
        <f t="shared" si="81"/>
        <v>31.25</v>
      </c>
      <c r="H751" s="16">
        <f t="shared" si="77"/>
        <v>-28.75</v>
      </c>
      <c r="I751" s="14">
        <v>17</v>
      </c>
      <c r="J751" s="11">
        <v>8</v>
      </c>
      <c r="K751" s="19">
        <f t="shared" si="82"/>
        <v>47.058823529411761</v>
      </c>
      <c r="L751" s="16">
        <f t="shared" si="78"/>
        <v>4.0588235294117609</v>
      </c>
    </row>
    <row r="752" spans="1:12" x14ac:dyDescent="0.25">
      <c r="A752" s="11">
        <v>738</v>
      </c>
      <c r="B752" s="12" t="s">
        <v>2244</v>
      </c>
      <c r="C752" s="12" t="s">
        <v>991</v>
      </c>
      <c r="D752" s="13" t="s">
        <v>994</v>
      </c>
      <c r="E752" s="14">
        <v>61</v>
      </c>
      <c r="F752" s="11">
        <v>35</v>
      </c>
      <c r="G752" s="17">
        <f t="shared" si="81"/>
        <v>57.377049180327866</v>
      </c>
      <c r="H752" s="16">
        <f t="shared" si="77"/>
        <v>-2.6229508196721341</v>
      </c>
      <c r="I752" s="14">
        <v>50</v>
      </c>
      <c r="J752" s="11">
        <v>15</v>
      </c>
      <c r="K752" s="15">
        <f t="shared" si="82"/>
        <v>30</v>
      </c>
      <c r="L752" s="16">
        <f t="shared" si="78"/>
        <v>-13</v>
      </c>
    </row>
    <row r="753" spans="1:12" x14ac:dyDescent="0.25">
      <c r="A753" s="11">
        <v>739</v>
      </c>
      <c r="B753" s="12" t="s">
        <v>2245</v>
      </c>
      <c r="C753" s="12" t="s">
        <v>1801</v>
      </c>
      <c r="D753" s="13" t="s">
        <v>1802</v>
      </c>
      <c r="E753" s="14">
        <v>28</v>
      </c>
      <c r="F753" s="11">
        <v>7</v>
      </c>
      <c r="G753" s="15">
        <f t="shared" si="81"/>
        <v>25</v>
      </c>
      <c r="H753" s="16">
        <f t="shared" si="77"/>
        <v>-35</v>
      </c>
      <c r="I753" s="14">
        <v>32</v>
      </c>
      <c r="J753" s="11">
        <v>2</v>
      </c>
      <c r="K753" s="15">
        <f t="shared" si="82"/>
        <v>6.25</v>
      </c>
      <c r="L753" s="16">
        <f t="shared" si="78"/>
        <v>-36.75</v>
      </c>
    </row>
    <row r="754" spans="1:12" x14ac:dyDescent="0.25">
      <c r="A754" s="11">
        <v>740</v>
      </c>
      <c r="B754" s="12" t="s">
        <v>2244</v>
      </c>
      <c r="C754" s="12" t="s">
        <v>1401</v>
      </c>
      <c r="D754" s="13" t="s">
        <v>1402</v>
      </c>
      <c r="E754" s="14">
        <v>55</v>
      </c>
      <c r="F754" s="11">
        <v>42</v>
      </c>
      <c r="G754" s="18">
        <f t="shared" si="81"/>
        <v>76.363636363636374</v>
      </c>
      <c r="H754" s="16">
        <f t="shared" si="77"/>
        <v>16.363636363636374</v>
      </c>
      <c r="I754" s="14">
        <v>48</v>
      </c>
      <c r="J754" s="11">
        <v>24</v>
      </c>
      <c r="K754" s="15">
        <f t="shared" si="82"/>
        <v>50</v>
      </c>
      <c r="L754" s="16">
        <f t="shared" si="78"/>
        <v>7</v>
      </c>
    </row>
    <row r="755" spans="1:12" x14ac:dyDescent="0.25">
      <c r="A755" s="11">
        <v>741</v>
      </c>
      <c r="B755" s="12" t="s">
        <v>2245</v>
      </c>
      <c r="C755" s="12" t="s">
        <v>1699</v>
      </c>
      <c r="D755" s="13" t="s">
        <v>1700</v>
      </c>
      <c r="E755" s="14">
        <v>35</v>
      </c>
      <c r="F755" s="11">
        <v>8</v>
      </c>
      <c r="G755" s="15">
        <f t="shared" si="81"/>
        <v>22.857142857142858</v>
      </c>
      <c r="H755" s="16">
        <f t="shared" si="77"/>
        <v>-37.142857142857139</v>
      </c>
      <c r="I755" s="14">
        <v>21</v>
      </c>
      <c r="J755" s="11">
        <v>12</v>
      </c>
      <c r="K755" s="15">
        <f t="shared" si="82"/>
        <v>57.142857142857139</v>
      </c>
      <c r="L755" s="16">
        <f t="shared" si="78"/>
        <v>14.142857142857139</v>
      </c>
    </row>
    <row r="756" spans="1:12" x14ac:dyDescent="0.25">
      <c r="A756" s="11">
        <v>742</v>
      </c>
      <c r="B756" s="12" t="s">
        <v>2244</v>
      </c>
      <c r="C756" s="12" t="s">
        <v>1449</v>
      </c>
      <c r="D756" s="13" t="s">
        <v>1450</v>
      </c>
      <c r="E756" s="14">
        <v>78</v>
      </c>
      <c r="F756" s="11">
        <v>44</v>
      </c>
      <c r="G756" s="17">
        <f t="shared" si="81"/>
        <v>56.410256410256409</v>
      </c>
      <c r="H756" s="16">
        <f t="shared" si="77"/>
        <v>-3.5897435897435912</v>
      </c>
      <c r="I756" s="14">
        <v>50</v>
      </c>
      <c r="J756" s="11">
        <v>18</v>
      </c>
      <c r="K756" s="15">
        <f t="shared" si="82"/>
        <v>36</v>
      </c>
      <c r="L756" s="16">
        <f t="shared" si="78"/>
        <v>-7</v>
      </c>
    </row>
    <row r="757" spans="1:12" x14ac:dyDescent="0.25">
      <c r="A757" s="11">
        <v>743</v>
      </c>
      <c r="B757" s="12" t="s">
        <v>2244</v>
      </c>
      <c r="C757" s="12" t="s">
        <v>1318</v>
      </c>
      <c r="D757" s="13" t="s">
        <v>1319</v>
      </c>
      <c r="E757" s="14">
        <v>45</v>
      </c>
      <c r="F757" s="11">
        <v>13</v>
      </c>
      <c r="G757" s="15">
        <f t="shared" si="81"/>
        <v>28.888888888888886</v>
      </c>
      <c r="H757" s="16">
        <f t="shared" si="77"/>
        <v>-31.111111111111114</v>
      </c>
      <c r="I757" s="14">
        <v>36</v>
      </c>
      <c r="J757" s="11">
        <v>13</v>
      </c>
      <c r="K757" s="15">
        <f t="shared" si="82"/>
        <v>36.111111111111107</v>
      </c>
      <c r="L757" s="16">
        <f t="shared" si="78"/>
        <v>-6.8888888888888928</v>
      </c>
    </row>
    <row r="758" spans="1:12" x14ac:dyDescent="0.25">
      <c r="A758" s="11">
        <v>744</v>
      </c>
      <c r="B758" s="12" t="s">
        <v>2244</v>
      </c>
      <c r="C758" s="12" t="s">
        <v>1399</v>
      </c>
      <c r="D758" s="13" t="s">
        <v>1400</v>
      </c>
      <c r="E758" s="14">
        <v>62</v>
      </c>
      <c r="F758" s="11">
        <v>39</v>
      </c>
      <c r="G758" s="17">
        <f t="shared" si="81"/>
        <v>62.903225806451616</v>
      </c>
      <c r="H758" s="16">
        <f t="shared" si="77"/>
        <v>2.9032258064516157</v>
      </c>
      <c r="I758" s="14">
        <v>44</v>
      </c>
      <c r="J758" s="11">
        <v>14</v>
      </c>
      <c r="K758" s="15">
        <f t="shared" si="82"/>
        <v>31.818181818181817</v>
      </c>
      <c r="L758" s="16">
        <f t="shared" si="78"/>
        <v>-11.181818181818183</v>
      </c>
    </row>
    <row r="759" spans="1:12" x14ac:dyDescent="0.25">
      <c r="A759" s="11">
        <v>745</v>
      </c>
      <c r="B759" s="12" t="s">
        <v>2244</v>
      </c>
      <c r="C759" s="12" t="s">
        <v>660</v>
      </c>
      <c r="D759" s="13" t="s">
        <v>661</v>
      </c>
      <c r="E759" s="14">
        <v>74</v>
      </c>
      <c r="F759" s="11">
        <v>36</v>
      </c>
      <c r="G759" s="15">
        <f t="shared" si="81"/>
        <v>48.648648648648653</v>
      </c>
      <c r="H759" s="16">
        <f t="shared" si="77"/>
        <v>-11.351351351351347</v>
      </c>
      <c r="I759" s="14">
        <v>49</v>
      </c>
      <c r="J759" s="11">
        <v>18</v>
      </c>
      <c r="K759" s="15">
        <f t="shared" si="82"/>
        <v>36.734693877551024</v>
      </c>
      <c r="L759" s="16">
        <f t="shared" si="78"/>
        <v>-6.2653061224489761</v>
      </c>
    </row>
    <row r="760" spans="1:12" x14ac:dyDescent="0.25">
      <c r="A760" s="11">
        <v>746</v>
      </c>
      <c r="B760" s="12" t="s">
        <v>2243</v>
      </c>
      <c r="C760" s="12" t="s">
        <v>609</v>
      </c>
      <c r="D760" s="13" t="s">
        <v>610</v>
      </c>
      <c r="E760" s="14">
        <v>85</v>
      </c>
      <c r="F760" s="11">
        <v>43</v>
      </c>
      <c r="G760" s="17">
        <f t="shared" si="81"/>
        <v>50.588235294117645</v>
      </c>
      <c r="H760" s="16">
        <f t="shared" si="77"/>
        <v>-9.411764705882355</v>
      </c>
      <c r="I760" s="14">
        <v>52</v>
      </c>
      <c r="J760" s="11">
        <v>24</v>
      </c>
      <c r="K760" s="15">
        <f t="shared" si="82"/>
        <v>46.153846153846153</v>
      </c>
      <c r="L760" s="16">
        <f t="shared" si="78"/>
        <v>3.1538461538461533</v>
      </c>
    </row>
    <row r="761" spans="1:12" x14ac:dyDescent="0.25">
      <c r="A761" s="11">
        <v>747</v>
      </c>
      <c r="B761" s="12" t="s">
        <v>2244</v>
      </c>
      <c r="C761" s="12" t="s">
        <v>777</v>
      </c>
      <c r="D761" s="13" t="s">
        <v>778</v>
      </c>
      <c r="E761" s="14">
        <v>58</v>
      </c>
      <c r="F761" s="11">
        <v>41</v>
      </c>
      <c r="G761" s="18">
        <f t="shared" si="81"/>
        <v>70.689655172413794</v>
      </c>
      <c r="H761" s="16">
        <f t="shared" si="77"/>
        <v>10.689655172413794</v>
      </c>
      <c r="I761" s="14">
        <v>30</v>
      </c>
      <c r="J761" s="11">
        <v>11</v>
      </c>
      <c r="K761" s="15">
        <f t="shared" si="82"/>
        <v>36.666666666666664</v>
      </c>
      <c r="L761" s="16">
        <f t="shared" si="78"/>
        <v>-6.3333333333333357</v>
      </c>
    </row>
    <row r="762" spans="1:12" x14ac:dyDescent="0.25">
      <c r="A762" s="11">
        <v>748</v>
      </c>
      <c r="B762" s="12" t="s">
        <v>2243</v>
      </c>
      <c r="C762" s="12" t="s">
        <v>601</v>
      </c>
      <c r="D762" s="13" t="s">
        <v>602</v>
      </c>
      <c r="E762" s="14">
        <v>52</v>
      </c>
      <c r="F762" s="11">
        <v>40</v>
      </c>
      <c r="G762" s="18">
        <f t="shared" si="81"/>
        <v>76.923076923076934</v>
      </c>
      <c r="H762" s="16">
        <f t="shared" si="77"/>
        <v>16.923076923076934</v>
      </c>
      <c r="I762" s="14">
        <v>43</v>
      </c>
      <c r="J762" s="11">
        <v>8</v>
      </c>
      <c r="K762" s="15">
        <f t="shared" si="82"/>
        <v>18.604651162790699</v>
      </c>
      <c r="L762" s="16">
        <f t="shared" si="78"/>
        <v>-24.395348837209301</v>
      </c>
    </row>
    <row r="763" spans="1:12" x14ac:dyDescent="0.25">
      <c r="A763" s="11">
        <v>749</v>
      </c>
      <c r="B763" s="12" t="s">
        <v>2245</v>
      </c>
      <c r="C763" s="12" t="s">
        <v>1631</v>
      </c>
      <c r="D763" s="13" t="s">
        <v>1632</v>
      </c>
      <c r="E763" s="14">
        <v>40</v>
      </c>
      <c r="F763" s="11">
        <v>27</v>
      </c>
      <c r="G763" s="17">
        <f t="shared" si="81"/>
        <v>67.5</v>
      </c>
      <c r="H763" s="16">
        <f t="shared" si="77"/>
        <v>7.5</v>
      </c>
      <c r="I763" s="14">
        <v>37</v>
      </c>
      <c r="J763" s="11">
        <v>6</v>
      </c>
      <c r="K763" s="15">
        <f t="shared" si="82"/>
        <v>16.216216216216218</v>
      </c>
      <c r="L763" s="16">
        <f t="shared" si="78"/>
        <v>-26.783783783783782</v>
      </c>
    </row>
    <row r="764" spans="1:12" x14ac:dyDescent="0.25">
      <c r="A764" s="11">
        <v>750</v>
      </c>
      <c r="B764" s="12" t="s">
        <v>2244</v>
      </c>
      <c r="C764" s="12" t="s">
        <v>1574</v>
      </c>
      <c r="D764" s="13" t="s">
        <v>1575</v>
      </c>
      <c r="E764" s="14">
        <v>74</v>
      </c>
      <c r="F764" s="11">
        <v>33</v>
      </c>
      <c r="G764" s="15">
        <f t="shared" si="81"/>
        <v>44.594594594594597</v>
      </c>
      <c r="H764" s="16">
        <f t="shared" si="77"/>
        <v>-15.405405405405403</v>
      </c>
      <c r="I764" s="14">
        <v>57</v>
      </c>
      <c r="J764" s="11">
        <v>14</v>
      </c>
      <c r="K764" s="15">
        <f t="shared" si="82"/>
        <v>24.561403508771928</v>
      </c>
      <c r="L764" s="16">
        <f t="shared" si="78"/>
        <v>-18.438596491228072</v>
      </c>
    </row>
    <row r="765" spans="1:12" x14ac:dyDescent="0.25">
      <c r="A765" s="11">
        <v>751</v>
      </c>
      <c r="B765" s="12" t="s">
        <v>2243</v>
      </c>
      <c r="C765" s="12" t="s">
        <v>387</v>
      </c>
      <c r="D765" s="13" t="s">
        <v>388</v>
      </c>
      <c r="E765" s="14">
        <v>91</v>
      </c>
      <c r="F765" s="11">
        <v>48</v>
      </c>
      <c r="G765" s="17">
        <f t="shared" si="81"/>
        <v>52.747252747252752</v>
      </c>
      <c r="H765" s="16">
        <f t="shared" si="77"/>
        <v>-7.2527472527472483</v>
      </c>
      <c r="I765" s="14">
        <v>92</v>
      </c>
      <c r="J765" s="11">
        <v>54</v>
      </c>
      <c r="K765" s="15">
        <f t="shared" si="82"/>
        <v>58.695652173913047</v>
      </c>
      <c r="L765" s="16">
        <f t="shared" si="78"/>
        <v>15.695652173913047</v>
      </c>
    </row>
    <row r="766" spans="1:12" x14ac:dyDescent="0.25">
      <c r="A766" s="11">
        <v>752</v>
      </c>
      <c r="B766" s="12" t="s">
        <v>2244</v>
      </c>
      <c r="C766" s="12" t="s">
        <v>948</v>
      </c>
      <c r="D766" s="13" t="s">
        <v>2272</v>
      </c>
      <c r="E766" s="14">
        <v>36</v>
      </c>
      <c r="F766" s="11">
        <v>16</v>
      </c>
      <c r="G766" s="15">
        <f t="shared" si="81"/>
        <v>44.444444444444443</v>
      </c>
      <c r="H766" s="16">
        <f t="shared" si="77"/>
        <v>-15.555555555555557</v>
      </c>
      <c r="I766" s="14">
        <v>19</v>
      </c>
      <c r="J766" s="11">
        <v>3</v>
      </c>
      <c r="K766" s="19">
        <f t="shared" si="82"/>
        <v>15.789473684210526</v>
      </c>
      <c r="L766" s="16">
        <f t="shared" si="78"/>
        <v>-27.210526315789473</v>
      </c>
    </row>
    <row r="767" spans="1:12" x14ac:dyDescent="0.25">
      <c r="A767" s="11">
        <v>753</v>
      </c>
      <c r="B767" s="12" t="s">
        <v>2243</v>
      </c>
      <c r="C767" s="12" t="s">
        <v>449</v>
      </c>
      <c r="D767" s="13" t="s">
        <v>450</v>
      </c>
      <c r="E767" s="14">
        <v>74</v>
      </c>
      <c r="F767" s="11">
        <v>46</v>
      </c>
      <c r="G767" s="17">
        <f t="shared" si="81"/>
        <v>62.162162162162161</v>
      </c>
      <c r="H767" s="16">
        <f t="shared" si="77"/>
        <v>2.1621621621621614</v>
      </c>
      <c r="I767" s="14">
        <v>67</v>
      </c>
      <c r="J767" s="11">
        <v>44</v>
      </c>
      <c r="K767" s="17">
        <f t="shared" si="82"/>
        <v>65.671641791044777</v>
      </c>
      <c r="L767" s="16">
        <f t="shared" si="78"/>
        <v>22.671641791044777</v>
      </c>
    </row>
    <row r="768" spans="1:12" x14ac:dyDescent="0.25">
      <c r="A768" s="11">
        <v>754</v>
      </c>
      <c r="B768" s="12" t="s">
        <v>2246</v>
      </c>
      <c r="C768" s="12" t="s">
        <v>2114</v>
      </c>
      <c r="D768" s="13" t="s">
        <v>2115</v>
      </c>
      <c r="E768" s="14">
        <v>27</v>
      </c>
      <c r="F768" s="11">
        <v>17</v>
      </c>
      <c r="G768" s="17">
        <f t="shared" si="81"/>
        <v>62.962962962962962</v>
      </c>
      <c r="H768" s="16">
        <f t="shared" si="77"/>
        <v>2.9629629629629619</v>
      </c>
      <c r="I768" s="14">
        <v>4</v>
      </c>
      <c r="J768" s="11">
        <v>0</v>
      </c>
      <c r="K768" s="19">
        <f t="shared" si="82"/>
        <v>0</v>
      </c>
      <c r="L768" s="16">
        <f t="shared" si="78"/>
        <v>-43</v>
      </c>
    </row>
    <row r="769" spans="1:12" x14ac:dyDescent="0.25">
      <c r="A769" s="11">
        <v>755</v>
      </c>
      <c r="B769" s="12" t="s">
        <v>2244</v>
      </c>
      <c r="C769" s="12" t="s">
        <v>1526</v>
      </c>
      <c r="D769" s="13" t="s">
        <v>1527</v>
      </c>
      <c r="E769" s="14">
        <v>45</v>
      </c>
      <c r="F769" s="11">
        <v>34</v>
      </c>
      <c r="G769" s="18">
        <f t="shared" si="81"/>
        <v>75.555555555555557</v>
      </c>
      <c r="H769" s="16">
        <f t="shared" si="77"/>
        <v>15.555555555555557</v>
      </c>
      <c r="I769" s="14">
        <v>37</v>
      </c>
      <c r="J769" s="11">
        <v>19</v>
      </c>
      <c r="K769" s="15">
        <f t="shared" si="82"/>
        <v>51.351351351351347</v>
      </c>
      <c r="L769" s="16">
        <f t="shared" si="78"/>
        <v>8.3513513513513473</v>
      </c>
    </row>
    <row r="770" spans="1:12" x14ac:dyDescent="0.25">
      <c r="A770" s="11">
        <v>756</v>
      </c>
      <c r="B770" s="12" t="s">
        <v>2246</v>
      </c>
      <c r="C770" s="12" t="s">
        <v>2116</v>
      </c>
      <c r="D770" s="13" t="s">
        <v>2117</v>
      </c>
      <c r="E770" s="14">
        <v>74</v>
      </c>
      <c r="F770" s="11">
        <v>44</v>
      </c>
      <c r="G770" s="17">
        <f t="shared" si="81"/>
        <v>59.45945945945946</v>
      </c>
      <c r="H770" s="16">
        <f t="shared" si="77"/>
        <v>-0.54054054054054035</v>
      </c>
      <c r="I770" s="14">
        <v>70</v>
      </c>
      <c r="J770" s="11">
        <v>10</v>
      </c>
      <c r="K770" s="15">
        <f t="shared" si="82"/>
        <v>14.285714285714285</v>
      </c>
      <c r="L770" s="16">
        <f t="shared" si="78"/>
        <v>-28.714285714285715</v>
      </c>
    </row>
    <row r="771" spans="1:12" x14ac:dyDescent="0.25">
      <c r="A771" s="11">
        <v>757</v>
      </c>
      <c r="B771" s="12" t="s">
        <v>2246</v>
      </c>
      <c r="C771" s="12" t="s">
        <v>2118</v>
      </c>
      <c r="D771" s="13" t="s">
        <v>2119</v>
      </c>
      <c r="E771" s="14">
        <v>63</v>
      </c>
      <c r="F771" s="11">
        <v>27</v>
      </c>
      <c r="G771" s="15">
        <f t="shared" si="81"/>
        <v>42.857142857142854</v>
      </c>
      <c r="H771" s="16">
        <f t="shared" ref="H771:H831" si="83">G771-60</f>
        <v>-17.142857142857146</v>
      </c>
      <c r="I771" s="14">
        <v>37</v>
      </c>
      <c r="J771" s="11">
        <v>17</v>
      </c>
      <c r="K771" s="15">
        <f t="shared" si="82"/>
        <v>45.945945945945951</v>
      </c>
      <c r="L771" s="16">
        <f t="shared" ref="L771:L831" si="84">K771-43</f>
        <v>2.9459459459459509</v>
      </c>
    </row>
    <row r="772" spans="1:12" x14ac:dyDescent="0.25">
      <c r="A772" s="11">
        <v>758</v>
      </c>
      <c r="B772" s="12" t="s">
        <v>2242</v>
      </c>
      <c r="C772" s="12" t="s">
        <v>197</v>
      </c>
      <c r="D772" s="13" t="s">
        <v>198</v>
      </c>
      <c r="E772" s="14">
        <v>54</v>
      </c>
      <c r="F772" s="11">
        <v>32</v>
      </c>
      <c r="G772" s="17">
        <f t="shared" si="81"/>
        <v>59.259259259259252</v>
      </c>
      <c r="H772" s="16">
        <f t="shared" si="83"/>
        <v>-0.74074074074074758</v>
      </c>
      <c r="I772" s="14">
        <v>31</v>
      </c>
      <c r="J772" s="11">
        <v>22</v>
      </c>
      <c r="K772" s="18">
        <f t="shared" si="82"/>
        <v>70.967741935483872</v>
      </c>
      <c r="L772" s="16">
        <f t="shared" si="84"/>
        <v>27.967741935483872</v>
      </c>
    </row>
    <row r="773" spans="1:12" x14ac:dyDescent="0.25">
      <c r="A773" s="11">
        <v>759</v>
      </c>
      <c r="B773" s="12" t="s">
        <v>2244</v>
      </c>
      <c r="C773" s="12" t="s">
        <v>962</v>
      </c>
      <c r="D773" s="13" t="s">
        <v>963</v>
      </c>
      <c r="E773" s="14">
        <v>45</v>
      </c>
      <c r="F773" s="11">
        <v>24</v>
      </c>
      <c r="G773" s="17">
        <f t="shared" si="81"/>
        <v>53.333333333333336</v>
      </c>
      <c r="H773" s="16">
        <f t="shared" si="83"/>
        <v>-6.6666666666666643</v>
      </c>
      <c r="I773" s="14">
        <v>43</v>
      </c>
      <c r="J773" s="11">
        <v>20</v>
      </c>
      <c r="K773" s="15">
        <f t="shared" si="82"/>
        <v>46.511627906976742</v>
      </c>
      <c r="L773" s="16">
        <f t="shared" si="84"/>
        <v>3.5116279069767415</v>
      </c>
    </row>
    <row r="774" spans="1:12" x14ac:dyDescent="0.25">
      <c r="A774" s="11">
        <v>760</v>
      </c>
      <c r="B774" s="12" t="s">
        <v>2244</v>
      </c>
      <c r="C774" s="12" t="s">
        <v>704</v>
      </c>
      <c r="D774" s="13" t="s">
        <v>705</v>
      </c>
      <c r="E774" s="14">
        <v>49</v>
      </c>
      <c r="F774" s="11">
        <v>35</v>
      </c>
      <c r="G774" s="18">
        <f t="shared" si="81"/>
        <v>71.428571428571431</v>
      </c>
      <c r="H774" s="16">
        <f t="shared" si="83"/>
        <v>11.428571428571431</v>
      </c>
      <c r="I774" s="14">
        <v>16</v>
      </c>
      <c r="J774" s="11">
        <v>6</v>
      </c>
      <c r="K774" s="19">
        <f t="shared" si="82"/>
        <v>37.5</v>
      </c>
      <c r="L774" s="16">
        <f t="shared" si="84"/>
        <v>-5.5</v>
      </c>
    </row>
    <row r="775" spans="1:12" x14ac:dyDescent="0.25">
      <c r="A775" s="11">
        <v>761</v>
      </c>
      <c r="B775" s="12" t="s">
        <v>2244</v>
      </c>
      <c r="C775" s="12" t="s">
        <v>1478</v>
      </c>
      <c r="D775" s="13" t="s">
        <v>1479</v>
      </c>
      <c r="E775" s="14">
        <v>80</v>
      </c>
      <c r="F775" s="11">
        <v>43</v>
      </c>
      <c r="G775" s="17">
        <f t="shared" si="81"/>
        <v>53.75</v>
      </c>
      <c r="H775" s="16">
        <f t="shared" si="83"/>
        <v>-6.25</v>
      </c>
      <c r="I775" s="14">
        <v>50</v>
      </c>
      <c r="J775" s="11">
        <v>20</v>
      </c>
      <c r="K775" s="15">
        <f t="shared" si="82"/>
        <v>40</v>
      </c>
      <c r="L775" s="16">
        <f t="shared" si="84"/>
        <v>-3</v>
      </c>
    </row>
    <row r="776" spans="1:12" x14ac:dyDescent="0.25">
      <c r="A776" s="11">
        <v>762</v>
      </c>
      <c r="B776" s="12" t="s">
        <v>2244</v>
      </c>
      <c r="C776" s="12" t="s">
        <v>740</v>
      </c>
      <c r="D776" s="13" t="s">
        <v>741</v>
      </c>
      <c r="E776" s="14">
        <v>69</v>
      </c>
      <c r="F776" s="11">
        <v>33</v>
      </c>
      <c r="G776" s="15">
        <f t="shared" si="81"/>
        <v>47.826086956521742</v>
      </c>
      <c r="H776" s="16">
        <f t="shared" si="83"/>
        <v>-12.173913043478258</v>
      </c>
      <c r="I776" s="14">
        <v>30</v>
      </c>
      <c r="J776" s="11">
        <v>17</v>
      </c>
      <c r="K776" s="15">
        <f t="shared" si="82"/>
        <v>56.666666666666664</v>
      </c>
      <c r="L776" s="16">
        <f t="shared" si="84"/>
        <v>13.666666666666664</v>
      </c>
    </row>
    <row r="777" spans="1:12" x14ac:dyDescent="0.25">
      <c r="A777" s="11">
        <v>763</v>
      </c>
      <c r="B777" s="12" t="s">
        <v>2244</v>
      </c>
      <c r="C777" s="12" t="s">
        <v>1220</v>
      </c>
      <c r="D777" s="13" t="s">
        <v>1221</v>
      </c>
      <c r="E777" s="14">
        <v>83</v>
      </c>
      <c r="F777" s="11">
        <v>41</v>
      </c>
      <c r="G777" s="15">
        <f t="shared" si="81"/>
        <v>49.397590361445779</v>
      </c>
      <c r="H777" s="16">
        <f t="shared" si="83"/>
        <v>-10.602409638554221</v>
      </c>
      <c r="I777" s="14">
        <v>82</v>
      </c>
      <c r="J777" s="11">
        <v>20</v>
      </c>
      <c r="K777" s="15">
        <f t="shared" si="82"/>
        <v>24.390243902439025</v>
      </c>
      <c r="L777" s="16">
        <f t="shared" si="84"/>
        <v>-18.609756097560975</v>
      </c>
    </row>
    <row r="778" spans="1:12" x14ac:dyDescent="0.25">
      <c r="A778" s="11">
        <v>764</v>
      </c>
      <c r="B778" s="12" t="s">
        <v>2243</v>
      </c>
      <c r="C778" s="12" t="s">
        <v>589</v>
      </c>
      <c r="D778" s="13" t="s">
        <v>590</v>
      </c>
      <c r="E778" s="14">
        <v>9</v>
      </c>
      <c r="F778" s="11">
        <v>10</v>
      </c>
      <c r="G778" s="19">
        <f t="shared" si="81"/>
        <v>111.11111111111111</v>
      </c>
      <c r="H778" s="16">
        <f t="shared" si="83"/>
        <v>51.111111111111114</v>
      </c>
      <c r="I778" s="14">
        <v>3</v>
      </c>
      <c r="J778" s="11">
        <v>0</v>
      </c>
      <c r="K778" s="19">
        <f t="shared" si="82"/>
        <v>0</v>
      </c>
      <c r="L778" s="16">
        <f t="shared" si="84"/>
        <v>-43</v>
      </c>
    </row>
    <row r="779" spans="1:12" x14ac:dyDescent="0.25">
      <c r="A779" s="11">
        <v>765</v>
      </c>
      <c r="B779" s="12" t="s">
        <v>2243</v>
      </c>
      <c r="C779" s="12" t="s">
        <v>573</v>
      </c>
      <c r="D779" s="13" t="s">
        <v>574</v>
      </c>
      <c r="E779" s="14">
        <v>77</v>
      </c>
      <c r="F779" s="11">
        <v>47</v>
      </c>
      <c r="G779" s="17">
        <f t="shared" si="81"/>
        <v>61.038961038961034</v>
      </c>
      <c r="H779" s="16">
        <f t="shared" si="83"/>
        <v>1.038961038961034</v>
      </c>
      <c r="I779" s="14">
        <v>62</v>
      </c>
      <c r="J779" s="11">
        <v>27</v>
      </c>
      <c r="K779" s="15">
        <f t="shared" si="82"/>
        <v>43.548387096774192</v>
      </c>
      <c r="L779" s="16">
        <f t="shared" si="84"/>
        <v>0.54838709677419217</v>
      </c>
    </row>
    <row r="780" spans="1:12" x14ac:dyDescent="0.25">
      <c r="A780" s="11">
        <v>766</v>
      </c>
      <c r="B780" s="12" t="s">
        <v>2242</v>
      </c>
      <c r="C780" s="12" t="s">
        <v>302</v>
      </c>
      <c r="D780" s="13" t="s">
        <v>303</v>
      </c>
      <c r="E780" s="14">
        <v>96</v>
      </c>
      <c r="F780" s="11">
        <v>53</v>
      </c>
      <c r="G780" s="17">
        <f t="shared" si="81"/>
        <v>55.208333333333336</v>
      </c>
      <c r="H780" s="16">
        <f t="shared" si="83"/>
        <v>-4.7916666666666643</v>
      </c>
      <c r="I780" s="14">
        <v>77</v>
      </c>
      <c r="J780" s="11">
        <v>48</v>
      </c>
      <c r="K780" s="17">
        <f t="shared" si="82"/>
        <v>62.337662337662337</v>
      </c>
      <c r="L780" s="16">
        <f t="shared" si="84"/>
        <v>19.337662337662337</v>
      </c>
    </row>
    <row r="781" spans="1:12" x14ac:dyDescent="0.25">
      <c r="A781" s="11">
        <v>767</v>
      </c>
      <c r="B781" s="12" t="s">
        <v>2244</v>
      </c>
      <c r="C781" s="12" t="s">
        <v>1218</v>
      </c>
      <c r="D781" s="13" t="s">
        <v>1219</v>
      </c>
      <c r="E781" s="14">
        <v>28</v>
      </c>
      <c r="F781" s="11">
        <v>13</v>
      </c>
      <c r="G781" s="15">
        <f t="shared" si="81"/>
        <v>46.428571428571431</v>
      </c>
      <c r="H781" s="16">
        <f t="shared" si="83"/>
        <v>-13.571428571428569</v>
      </c>
      <c r="I781" s="14">
        <v>30</v>
      </c>
      <c r="J781" s="11">
        <v>7</v>
      </c>
      <c r="K781" s="15">
        <f t="shared" si="82"/>
        <v>23.333333333333332</v>
      </c>
      <c r="L781" s="16">
        <f t="shared" si="84"/>
        <v>-19.666666666666668</v>
      </c>
    </row>
    <row r="782" spans="1:12" x14ac:dyDescent="0.25">
      <c r="A782" s="11">
        <v>768</v>
      </c>
      <c r="B782" s="12" t="s">
        <v>2243</v>
      </c>
      <c r="C782" s="12" t="s">
        <v>441</v>
      </c>
      <c r="D782" s="13" t="s">
        <v>442</v>
      </c>
      <c r="E782" s="14">
        <v>22</v>
      </c>
      <c r="F782" s="11">
        <v>13</v>
      </c>
      <c r="G782" s="17">
        <f t="shared" si="81"/>
        <v>59.090909090909093</v>
      </c>
      <c r="H782" s="16">
        <f t="shared" si="83"/>
        <v>-0.90909090909090651</v>
      </c>
      <c r="I782" s="14">
        <v>4</v>
      </c>
      <c r="J782" s="11">
        <v>0</v>
      </c>
      <c r="K782" s="19">
        <f t="shared" si="82"/>
        <v>0</v>
      </c>
      <c r="L782" s="16">
        <f t="shared" si="84"/>
        <v>-43</v>
      </c>
    </row>
    <row r="783" spans="1:12" x14ac:dyDescent="0.25">
      <c r="A783" s="11">
        <v>769</v>
      </c>
      <c r="B783" s="12" t="s">
        <v>2242</v>
      </c>
      <c r="C783" s="12" t="s">
        <v>85</v>
      </c>
      <c r="D783" s="13" t="s">
        <v>86</v>
      </c>
      <c r="E783" s="14">
        <v>27</v>
      </c>
      <c r="F783" s="11">
        <v>13</v>
      </c>
      <c r="G783" s="15">
        <f t="shared" si="81"/>
        <v>48.148148148148145</v>
      </c>
      <c r="H783" s="16">
        <f t="shared" si="83"/>
        <v>-11.851851851851855</v>
      </c>
      <c r="I783" s="14">
        <v>23</v>
      </c>
      <c r="J783" s="11">
        <v>7</v>
      </c>
      <c r="K783" s="15">
        <f t="shared" si="82"/>
        <v>30.434782608695656</v>
      </c>
      <c r="L783" s="16">
        <f t="shared" si="84"/>
        <v>-12.565217391304344</v>
      </c>
    </row>
    <row r="784" spans="1:12" x14ac:dyDescent="0.25">
      <c r="A784" s="11">
        <v>770</v>
      </c>
      <c r="B784" s="12" t="s">
        <v>2244</v>
      </c>
      <c r="C784" s="12" t="s">
        <v>1591</v>
      </c>
      <c r="D784" s="13" t="s">
        <v>1593</v>
      </c>
      <c r="E784" s="14">
        <v>97</v>
      </c>
      <c r="F784" s="11">
        <v>85</v>
      </c>
      <c r="G784" s="18">
        <f t="shared" si="81"/>
        <v>87.628865979381445</v>
      </c>
      <c r="H784" s="16">
        <f t="shared" si="83"/>
        <v>27.628865979381445</v>
      </c>
      <c r="I784" s="14">
        <v>44</v>
      </c>
      <c r="J784" s="11">
        <v>20</v>
      </c>
      <c r="K784" s="15">
        <f t="shared" si="82"/>
        <v>45.454545454545453</v>
      </c>
      <c r="L784" s="16">
        <f t="shared" si="84"/>
        <v>2.4545454545454533</v>
      </c>
    </row>
    <row r="785" spans="1:12" x14ac:dyDescent="0.25">
      <c r="A785" s="11">
        <v>771</v>
      </c>
      <c r="B785" s="12" t="s">
        <v>2242</v>
      </c>
      <c r="C785" s="12" t="s">
        <v>322</v>
      </c>
      <c r="D785" s="13" t="s">
        <v>323</v>
      </c>
      <c r="E785" s="14">
        <v>79</v>
      </c>
      <c r="F785" s="11">
        <v>40</v>
      </c>
      <c r="G785" s="17">
        <f t="shared" si="81"/>
        <v>50.632911392405063</v>
      </c>
      <c r="H785" s="16">
        <f t="shared" si="83"/>
        <v>-9.3670886075949369</v>
      </c>
      <c r="I785" s="14">
        <v>74</v>
      </c>
      <c r="J785" s="11">
        <v>23</v>
      </c>
      <c r="K785" s="15">
        <f t="shared" si="82"/>
        <v>31.081081081081081</v>
      </c>
      <c r="L785" s="16">
        <f t="shared" si="84"/>
        <v>-11.918918918918919</v>
      </c>
    </row>
    <row r="786" spans="1:12" x14ac:dyDescent="0.25">
      <c r="A786" s="11">
        <v>772</v>
      </c>
      <c r="B786" s="12" t="s">
        <v>2242</v>
      </c>
      <c r="C786" s="12" t="s">
        <v>240</v>
      </c>
      <c r="D786" s="13" t="s">
        <v>241</v>
      </c>
      <c r="E786" s="14">
        <v>6</v>
      </c>
      <c r="F786" s="11">
        <v>4</v>
      </c>
      <c r="G786" s="19">
        <f t="shared" si="81"/>
        <v>66.666666666666657</v>
      </c>
      <c r="H786" s="16">
        <f t="shared" si="83"/>
        <v>6.6666666666666572</v>
      </c>
      <c r="I786" s="14">
        <v>10</v>
      </c>
      <c r="J786" s="11">
        <v>4</v>
      </c>
      <c r="K786" s="19">
        <f t="shared" si="82"/>
        <v>40</v>
      </c>
      <c r="L786" s="16">
        <f t="shared" si="84"/>
        <v>-3</v>
      </c>
    </row>
    <row r="787" spans="1:12" x14ac:dyDescent="0.25">
      <c r="A787" s="11">
        <v>773</v>
      </c>
      <c r="B787" s="12" t="s">
        <v>2244</v>
      </c>
      <c r="C787" s="12" t="s">
        <v>922</v>
      </c>
      <c r="D787" s="13" t="s">
        <v>923</v>
      </c>
      <c r="E787" s="14">
        <v>0</v>
      </c>
      <c r="F787" s="11">
        <v>0</v>
      </c>
      <c r="G787" s="19">
        <v>0</v>
      </c>
      <c r="H787" s="16">
        <f t="shared" si="83"/>
        <v>-60</v>
      </c>
      <c r="I787" s="14">
        <v>0</v>
      </c>
      <c r="J787" s="11">
        <v>0</v>
      </c>
      <c r="K787" s="19">
        <v>0</v>
      </c>
      <c r="L787" s="16">
        <f t="shared" si="84"/>
        <v>-43</v>
      </c>
    </row>
    <row r="788" spans="1:12" x14ac:dyDescent="0.25">
      <c r="A788" s="11">
        <v>774</v>
      </c>
      <c r="B788" s="12" t="s">
        <v>2244</v>
      </c>
      <c r="C788" s="12" t="s">
        <v>1305</v>
      </c>
      <c r="D788" s="13" t="s">
        <v>1306</v>
      </c>
      <c r="E788" s="14">
        <v>47</v>
      </c>
      <c r="F788" s="11">
        <v>27</v>
      </c>
      <c r="G788" s="17">
        <f t="shared" ref="G788:G831" si="85">F788/E788*100</f>
        <v>57.446808510638306</v>
      </c>
      <c r="H788" s="16">
        <f t="shared" si="83"/>
        <v>-2.5531914893616943</v>
      </c>
      <c r="I788" s="14">
        <v>47</v>
      </c>
      <c r="J788" s="11">
        <v>22</v>
      </c>
      <c r="K788" s="15">
        <f t="shared" ref="K788:K819" si="86">J788/I788*100</f>
        <v>46.808510638297875</v>
      </c>
      <c r="L788" s="16">
        <f t="shared" si="84"/>
        <v>3.8085106382978751</v>
      </c>
    </row>
    <row r="789" spans="1:12" x14ac:dyDescent="0.25">
      <c r="A789" s="11">
        <v>775</v>
      </c>
      <c r="B789" s="12" t="s">
        <v>2246</v>
      </c>
      <c r="C789" s="12" t="s">
        <v>2120</v>
      </c>
      <c r="D789" s="13" t="s">
        <v>2121</v>
      </c>
      <c r="E789" s="14">
        <v>26</v>
      </c>
      <c r="F789" s="11">
        <v>21</v>
      </c>
      <c r="G789" s="18">
        <f t="shared" si="85"/>
        <v>80.769230769230774</v>
      </c>
      <c r="H789" s="16">
        <f t="shared" si="83"/>
        <v>20.769230769230774</v>
      </c>
      <c r="I789" s="14">
        <v>17</v>
      </c>
      <c r="J789" s="11">
        <v>14</v>
      </c>
      <c r="K789" s="19">
        <f t="shared" si="86"/>
        <v>82.35294117647058</v>
      </c>
      <c r="L789" s="16">
        <f t="shared" si="84"/>
        <v>39.35294117647058</v>
      </c>
    </row>
    <row r="790" spans="1:12" x14ac:dyDescent="0.25">
      <c r="A790" s="11">
        <v>776</v>
      </c>
      <c r="B790" s="12" t="s">
        <v>2245</v>
      </c>
      <c r="C790" s="12" t="s">
        <v>2301</v>
      </c>
      <c r="D790" s="13" t="s">
        <v>1876</v>
      </c>
      <c r="E790" s="14">
        <v>65</v>
      </c>
      <c r="F790" s="11">
        <v>57</v>
      </c>
      <c r="G790" s="18">
        <f t="shared" si="85"/>
        <v>87.692307692307693</v>
      </c>
      <c r="H790" s="16">
        <f t="shared" si="83"/>
        <v>27.692307692307693</v>
      </c>
      <c r="I790" s="14">
        <v>64</v>
      </c>
      <c r="J790" s="11">
        <v>30</v>
      </c>
      <c r="K790" s="15">
        <f t="shared" si="86"/>
        <v>46.875</v>
      </c>
      <c r="L790" s="16">
        <f t="shared" si="84"/>
        <v>3.875</v>
      </c>
    </row>
    <row r="791" spans="1:12" x14ac:dyDescent="0.25">
      <c r="A791" s="11">
        <v>777</v>
      </c>
      <c r="B791" s="12" t="s">
        <v>2244</v>
      </c>
      <c r="C791" s="12" t="s">
        <v>728</v>
      </c>
      <c r="D791" s="13" t="s">
        <v>729</v>
      </c>
      <c r="E791" s="14">
        <v>69</v>
      </c>
      <c r="F791" s="11">
        <v>51</v>
      </c>
      <c r="G791" s="18">
        <f t="shared" si="85"/>
        <v>73.91304347826086</v>
      </c>
      <c r="H791" s="16">
        <f t="shared" si="83"/>
        <v>13.91304347826086</v>
      </c>
      <c r="I791" s="14">
        <v>40</v>
      </c>
      <c r="J791" s="11">
        <v>14</v>
      </c>
      <c r="K791" s="15">
        <f t="shared" si="86"/>
        <v>35</v>
      </c>
      <c r="L791" s="16">
        <f t="shared" si="84"/>
        <v>-8</v>
      </c>
    </row>
    <row r="792" spans="1:12" x14ac:dyDescent="0.25">
      <c r="A792" s="11">
        <v>778</v>
      </c>
      <c r="B792" s="12" t="s">
        <v>2244</v>
      </c>
      <c r="C792" s="12" t="s">
        <v>2268</v>
      </c>
      <c r="D792" s="13" t="s">
        <v>897</v>
      </c>
      <c r="E792" s="14">
        <v>64</v>
      </c>
      <c r="F792" s="11">
        <v>46</v>
      </c>
      <c r="G792" s="18">
        <f t="shared" si="85"/>
        <v>71.875</v>
      </c>
      <c r="H792" s="16">
        <f t="shared" si="83"/>
        <v>11.875</v>
      </c>
      <c r="I792" s="14">
        <v>20</v>
      </c>
      <c r="J792" s="11">
        <v>17</v>
      </c>
      <c r="K792" s="18">
        <f t="shared" si="86"/>
        <v>85</v>
      </c>
      <c r="L792" s="16">
        <f t="shared" si="84"/>
        <v>42</v>
      </c>
    </row>
    <row r="793" spans="1:12" x14ac:dyDescent="0.25">
      <c r="A793" s="11">
        <v>779</v>
      </c>
      <c r="B793" s="12" t="s">
        <v>2246</v>
      </c>
      <c r="C793" s="12" t="s">
        <v>2010</v>
      </c>
      <c r="D793" s="13" t="s">
        <v>2122</v>
      </c>
      <c r="E793" s="14">
        <v>49</v>
      </c>
      <c r="F793" s="11">
        <v>40</v>
      </c>
      <c r="G793" s="18">
        <f t="shared" si="85"/>
        <v>81.632653061224488</v>
      </c>
      <c r="H793" s="16">
        <f t="shared" si="83"/>
        <v>21.632653061224488</v>
      </c>
      <c r="I793" s="14">
        <v>28</v>
      </c>
      <c r="J793" s="11">
        <v>10</v>
      </c>
      <c r="K793" s="15">
        <f t="shared" si="86"/>
        <v>35.714285714285715</v>
      </c>
      <c r="L793" s="16">
        <f t="shared" si="84"/>
        <v>-7.2857142857142847</v>
      </c>
    </row>
    <row r="794" spans="1:12" x14ac:dyDescent="0.25">
      <c r="A794" s="11">
        <v>780</v>
      </c>
      <c r="B794" s="12" t="s">
        <v>2245</v>
      </c>
      <c r="C794" s="12" t="s">
        <v>1885</v>
      </c>
      <c r="D794" s="13" t="s">
        <v>1886</v>
      </c>
      <c r="E794" s="14">
        <v>46</v>
      </c>
      <c r="F794" s="11">
        <v>33</v>
      </c>
      <c r="G794" s="18">
        <f t="shared" si="85"/>
        <v>71.739130434782609</v>
      </c>
      <c r="H794" s="16">
        <f t="shared" si="83"/>
        <v>11.739130434782609</v>
      </c>
      <c r="I794" s="14">
        <v>44</v>
      </c>
      <c r="J794" s="11">
        <v>21</v>
      </c>
      <c r="K794" s="15">
        <f t="shared" si="86"/>
        <v>47.727272727272727</v>
      </c>
      <c r="L794" s="16">
        <f t="shared" si="84"/>
        <v>4.7272727272727266</v>
      </c>
    </row>
    <row r="795" spans="1:12" x14ac:dyDescent="0.25">
      <c r="A795" s="11">
        <v>781</v>
      </c>
      <c r="B795" s="12" t="s">
        <v>2244</v>
      </c>
      <c r="C795" s="12" t="s">
        <v>696</v>
      </c>
      <c r="D795" s="13" t="s">
        <v>697</v>
      </c>
      <c r="E795" s="14">
        <v>46</v>
      </c>
      <c r="F795" s="11">
        <v>27</v>
      </c>
      <c r="G795" s="17">
        <f t="shared" si="85"/>
        <v>58.695652173913047</v>
      </c>
      <c r="H795" s="16">
        <f t="shared" si="83"/>
        <v>-1.3043478260869534</v>
      </c>
      <c r="I795" s="14">
        <v>53</v>
      </c>
      <c r="J795" s="11">
        <v>20</v>
      </c>
      <c r="K795" s="15">
        <f t="shared" si="86"/>
        <v>37.735849056603776</v>
      </c>
      <c r="L795" s="16">
        <f t="shared" si="84"/>
        <v>-5.2641509433962241</v>
      </c>
    </row>
    <row r="796" spans="1:12" x14ac:dyDescent="0.25">
      <c r="A796" s="11">
        <v>782</v>
      </c>
      <c r="B796" s="12" t="s">
        <v>2243</v>
      </c>
      <c r="C796" s="12" t="s">
        <v>529</v>
      </c>
      <c r="D796" s="13" t="s">
        <v>530</v>
      </c>
      <c r="E796" s="14">
        <v>39</v>
      </c>
      <c r="F796" s="11">
        <v>24</v>
      </c>
      <c r="G796" s="17">
        <f t="shared" si="85"/>
        <v>61.53846153846154</v>
      </c>
      <c r="H796" s="16">
        <f t="shared" si="83"/>
        <v>1.5384615384615401</v>
      </c>
      <c r="I796" s="14">
        <v>33</v>
      </c>
      <c r="J796" s="11">
        <v>9</v>
      </c>
      <c r="K796" s="15">
        <f t="shared" si="86"/>
        <v>27.27272727272727</v>
      </c>
      <c r="L796" s="16">
        <f t="shared" si="84"/>
        <v>-15.72727272727273</v>
      </c>
    </row>
    <row r="797" spans="1:12" x14ac:dyDescent="0.25">
      <c r="A797" s="11">
        <v>783</v>
      </c>
      <c r="B797" s="12" t="s">
        <v>2245</v>
      </c>
      <c r="C797" s="12" t="s">
        <v>1899</v>
      </c>
      <c r="D797" s="13" t="s">
        <v>1900</v>
      </c>
      <c r="E797" s="14">
        <v>49</v>
      </c>
      <c r="F797" s="11">
        <v>42</v>
      </c>
      <c r="G797" s="18">
        <f t="shared" si="85"/>
        <v>85.714285714285708</v>
      </c>
      <c r="H797" s="16">
        <f t="shared" si="83"/>
        <v>25.714285714285708</v>
      </c>
      <c r="I797" s="14">
        <v>38</v>
      </c>
      <c r="J797" s="11">
        <v>21</v>
      </c>
      <c r="K797" s="15">
        <f t="shared" si="86"/>
        <v>55.26315789473685</v>
      </c>
      <c r="L797" s="16">
        <f t="shared" si="84"/>
        <v>12.26315789473685</v>
      </c>
    </row>
    <row r="798" spans="1:12" x14ac:dyDescent="0.25">
      <c r="A798" s="11">
        <v>784</v>
      </c>
      <c r="B798" s="12" t="s">
        <v>2244</v>
      </c>
      <c r="C798" s="12" t="s">
        <v>1606</v>
      </c>
      <c r="D798" s="13" t="s">
        <v>1607</v>
      </c>
      <c r="E798" s="14">
        <v>61</v>
      </c>
      <c r="F798" s="11">
        <v>42</v>
      </c>
      <c r="G798" s="17">
        <f t="shared" si="85"/>
        <v>68.852459016393439</v>
      </c>
      <c r="H798" s="16">
        <f t="shared" si="83"/>
        <v>8.8524590163934391</v>
      </c>
      <c r="I798" s="14">
        <v>41</v>
      </c>
      <c r="J798" s="11">
        <v>17</v>
      </c>
      <c r="K798" s="15">
        <f t="shared" si="86"/>
        <v>41.463414634146339</v>
      </c>
      <c r="L798" s="16">
        <f t="shared" si="84"/>
        <v>-1.5365853658536608</v>
      </c>
    </row>
    <row r="799" spans="1:12" x14ac:dyDescent="0.25">
      <c r="A799" s="11">
        <v>785</v>
      </c>
      <c r="B799" s="12" t="s">
        <v>2246</v>
      </c>
      <c r="C799" s="12" t="s">
        <v>2123</v>
      </c>
      <c r="D799" s="13" t="s">
        <v>2124</v>
      </c>
      <c r="E799" s="14">
        <v>27</v>
      </c>
      <c r="F799" s="11">
        <v>18</v>
      </c>
      <c r="G799" s="17">
        <f t="shared" si="85"/>
        <v>66.666666666666657</v>
      </c>
      <c r="H799" s="16">
        <f t="shared" si="83"/>
        <v>6.6666666666666572</v>
      </c>
      <c r="I799" s="14">
        <v>34</v>
      </c>
      <c r="J799" s="11">
        <v>7</v>
      </c>
      <c r="K799" s="15">
        <f t="shared" si="86"/>
        <v>20.588235294117645</v>
      </c>
      <c r="L799" s="16">
        <f t="shared" si="84"/>
        <v>-22.411764705882355</v>
      </c>
    </row>
    <row r="800" spans="1:12" x14ac:dyDescent="0.25">
      <c r="A800" s="11">
        <v>786</v>
      </c>
      <c r="B800" s="12" t="s">
        <v>2244</v>
      </c>
      <c r="C800" s="12" t="s">
        <v>1130</v>
      </c>
      <c r="D800" s="13" t="s">
        <v>1131</v>
      </c>
      <c r="E800" s="14">
        <v>37</v>
      </c>
      <c r="F800" s="11">
        <v>20</v>
      </c>
      <c r="G800" s="17">
        <f t="shared" si="85"/>
        <v>54.054054054054056</v>
      </c>
      <c r="H800" s="16">
        <f t="shared" si="83"/>
        <v>-5.9459459459459438</v>
      </c>
      <c r="I800" s="14">
        <v>44</v>
      </c>
      <c r="J800" s="11">
        <v>13</v>
      </c>
      <c r="K800" s="15">
        <f t="shared" si="86"/>
        <v>29.545454545454547</v>
      </c>
      <c r="L800" s="16">
        <f t="shared" si="84"/>
        <v>-13.454545454545453</v>
      </c>
    </row>
    <row r="801" spans="1:12" x14ac:dyDescent="0.25">
      <c r="A801" s="11">
        <v>787</v>
      </c>
      <c r="B801" s="12" t="s">
        <v>2245</v>
      </c>
      <c r="C801" s="12" t="s">
        <v>1836</v>
      </c>
      <c r="D801" s="13" t="s">
        <v>1837</v>
      </c>
      <c r="E801" s="14">
        <v>23</v>
      </c>
      <c r="F801" s="11">
        <v>9</v>
      </c>
      <c r="G801" s="15">
        <f t="shared" si="85"/>
        <v>39.130434782608695</v>
      </c>
      <c r="H801" s="16">
        <f t="shared" si="83"/>
        <v>-20.869565217391305</v>
      </c>
      <c r="I801" s="14">
        <v>16</v>
      </c>
      <c r="J801" s="11">
        <v>9</v>
      </c>
      <c r="K801" s="19">
        <f t="shared" si="86"/>
        <v>56.25</v>
      </c>
      <c r="L801" s="16">
        <f t="shared" si="84"/>
        <v>13.25</v>
      </c>
    </row>
    <row r="802" spans="1:12" x14ac:dyDescent="0.25">
      <c r="A802" s="11">
        <v>788</v>
      </c>
      <c r="B802" s="12" t="s">
        <v>2244</v>
      </c>
      <c r="C802" s="12" t="s">
        <v>1506</v>
      </c>
      <c r="D802" s="13" t="s">
        <v>1507</v>
      </c>
      <c r="E802" s="14">
        <v>29</v>
      </c>
      <c r="F802" s="11">
        <v>26</v>
      </c>
      <c r="G802" s="18">
        <f t="shared" si="85"/>
        <v>89.65517241379311</v>
      </c>
      <c r="H802" s="16">
        <f t="shared" si="83"/>
        <v>29.65517241379311</v>
      </c>
      <c r="I802" s="14">
        <v>4</v>
      </c>
      <c r="J802" s="11">
        <v>1</v>
      </c>
      <c r="K802" s="19">
        <f t="shared" si="86"/>
        <v>25</v>
      </c>
      <c r="L802" s="16">
        <f t="shared" si="84"/>
        <v>-18</v>
      </c>
    </row>
    <row r="803" spans="1:12" x14ac:dyDescent="0.25">
      <c r="A803" s="11">
        <v>789</v>
      </c>
      <c r="B803" s="12" t="s">
        <v>2244</v>
      </c>
      <c r="C803" s="12" t="s">
        <v>846</v>
      </c>
      <c r="D803" s="13" t="s">
        <v>847</v>
      </c>
      <c r="E803" s="14">
        <v>58</v>
      </c>
      <c r="F803" s="11">
        <v>41</v>
      </c>
      <c r="G803" s="18">
        <f t="shared" si="85"/>
        <v>70.689655172413794</v>
      </c>
      <c r="H803" s="16">
        <f t="shared" si="83"/>
        <v>10.689655172413794</v>
      </c>
      <c r="I803" s="14">
        <v>8</v>
      </c>
      <c r="J803" s="11">
        <v>6</v>
      </c>
      <c r="K803" s="19">
        <f t="shared" si="86"/>
        <v>75</v>
      </c>
      <c r="L803" s="16">
        <f t="shared" si="84"/>
        <v>32</v>
      </c>
    </row>
    <row r="804" spans="1:12" x14ac:dyDescent="0.25">
      <c r="A804" s="11">
        <v>790</v>
      </c>
      <c r="B804" s="12" t="s">
        <v>2242</v>
      </c>
      <c r="C804" s="12" t="s">
        <v>81</v>
      </c>
      <c r="D804" s="13" t="s">
        <v>82</v>
      </c>
      <c r="E804" s="14">
        <v>51</v>
      </c>
      <c r="F804" s="11">
        <v>42</v>
      </c>
      <c r="G804" s="18">
        <f t="shared" si="85"/>
        <v>82.35294117647058</v>
      </c>
      <c r="H804" s="16">
        <f t="shared" si="83"/>
        <v>22.35294117647058</v>
      </c>
      <c r="I804" s="14">
        <v>37</v>
      </c>
      <c r="J804" s="11">
        <v>21</v>
      </c>
      <c r="K804" s="15">
        <f t="shared" si="86"/>
        <v>56.756756756756758</v>
      </c>
      <c r="L804" s="16">
        <f t="shared" si="84"/>
        <v>13.756756756756758</v>
      </c>
    </row>
    <row r="805" spans="1:12" x14ac:dyDescent="0.25">
      <c r="A805" s="11">
        <v>791</v>
      </c>
      <c r="B805" s="12" t="s">
        <v>2242</v>
      </c>
      <c r="C805" s="12" t="s">
        <v>183</v>
      </c>
      <c r="D805" s="13" t="s">
        <v>184</v>
      </c>
      <c r="E805" s="14">
        <v>62</v>
      </c>
      <c r="F805" s="11">
        <v>15</v>
      </c>
      <c r="G805" s="15">
        <f t="shared" si="85"/>
        <v>24.193548387096776</v>
      </c>
      <c r="H805" s="16">
        <f t="shared" si="83"/>
        <v>-35.806451612903224</v>
      </c>
      <c r="I805" s="14">
        <v>26</v>
      </c>
      <c r="J805" s="11">
        <v>9</v>
      </c>
      <c r="K805" s="15">
        <f t="shared" si="86"/>
        <v>34.615384615384613</v>
      </c>
      <c r="L805" s="16">
        <f t="shared" si="84"/>
        <v>-8.3846153846153868</v>
      </c>
    </row>
    <row r="806" spans="1:12" x14ac:dyDescent="0.25">
      <c r="A806" s="11">
        <v>792</v>
      </c>
      <c r="B806" s="12" t="s">
        <v>2244</v>
      </c>
      <c r="C806" s="12" t="s">
        <v>1373</v>
      </c>
      <c r="D806" s="13" t="s">
        <v>1374</v>
      </c>
      <c r="E806" s="14">
        <v>48</v>
      </c>
      <c r="F806" s="11">
        <v>31</v>
      </c>
      <c r="G806" s="17">
        <f t="shared" si="85"/>
        <v>64.583333333333343</v>
      </c>
      <c r="H806" s="16">
        <f t="shared" si="83"/>
        <v>4.5833333333333428</v>
      </c>
      <c r="I806" s="14">
        <v>44</v>
      </c>
      <c r="J806" s="11">
        <v>18</v>
      </c>
      <c r="K806" s="15">
        <f t="shared" si="86"/>
        <v>40.909090909090914</v>
      </c>
      <c r="L806" s="16">
        <f t="shared" si="84"/>
        <v>-2.0909090909090864</v>
      </c>
    </row>
    <row r="807" spans="1:12" x14ac:dyDescent="0.25">
      <c r="A807" s="11">
        <v>793</v>
      </c>
      <c r="B807" s="12" t="s">
        <v>2244</v>
      </c>
      <c r="C807" s="12" t="s">
        <v>2263</v>
      </c>
      <c r="D807" s="13" t="s">
        <v>2264</v>
      </c>
      <c r="E807" s="14">
        <v>12</v>
      </c>
      <c r="F807" s="11">
        <v>1</v>
      </c>
      <c r="G807" s="19">
        <f t="shared" si="85"/>
        <v>8.3333333333333321</v>
      </c>
      <c r="H807" s="16">
        <f t="shared" si="83"/>
        <v>-51.666666666666671</v>
      </c>
      <c r="I807" s="14">
        <v>14</v>
      </c>
      <c r="J807" s="11">
        <v>0</v>
      </c>
      <c r="K807" s="19">
        <f t="shared" si="86"/>
        <v>0</v>
      </c>
      <c r="L807" s="16">
        <f t="shared" si="84"/>
        <v>-43</v>
      </c>
    </row>
    <row r="808" spans="1:12" x14ac:dyDescent="0.25">
      <c r="A808" s="11">
        <v>794</v>
      </c>
      <c r="B808" s="12" t="s">
        <v>2243</v>
      </c>
      <c r="C808" s="12" t="s">
        <v>391</v>
      </c>
      <c r="D808" s="13" t="s">
        <v>392</v>
      </c>
      <c r="E808" s="14">
        <v>89</v>
      </c>
      <c r="F808" s="11">
        <v>81</v>
      </c>
      <c r="G808" s="18">
        <f t="shared" si="85"/>
        <v>91.011235955056179</v>
      </c>
      <c r="H808" s="16">
        <f t="shared" si="83"/>
        <v>31.011235955056179</v>
      </c>
      <c r="I808" s="14">
        <v>69</v>
      </c>
      <c r="J808" s="11">
        <v>78</v>
      </c>
      <c r="K808" s="18">
        <f t="shared" si="86"/>
        <v>113.04347826086956</v>
      </c>
      <c r="L808" s="16">
        <f t="shared" si="84"/>
        <v>70.043478260869563</v>
      </c>
    </row>
    <row r="809" spans="1:12" x14ac:dyDescent="0.25">
      <c r="A809" s="11">
        <v>795</v>
      </c>
      <c r="B809" s="12" t="s">
        <v>2243</v>
      </c>
      <c r="C809" s="12" t="s">
        <v>342</v>
      </c>
      <c r="D809" s="13" t="s">
        <v>343</v>
      </c>
      <c r="E809" s="14">
        <v>68</v>
      </c>
      <c r="F809" s="11">
        <v>39</v>
      </c>
      <c r="G809" s="17">
        <f t="shared" si="85"/>
        <v>57.352941176470587</v>
      </c>
      <c r="H809" s="16">
        <f t="shared" si="83"/>
        <v>-2.647058823529413</v>
      </c>
      <c r="I809" s="14">
        <v>54</v>
      </c>
      <c r="J809" s="11">
        <v>25</v>
      </c>
      <c r="K809" s="15">
        <f t="shared" si="86"/>
        <v>46.296296296296298</v>
      </c>
      <c r="L809" s="16">
        <f t="shared" si="84"/>
        <v>3.2962962962962976</v>
      </c>
    </row>
    <row r="810" spans="1:12" x14ac:dyDescent="0.25">
      <c r="A810" s="11">
        <v>796</v>
      </c>
      <c r="B810" s="12" t="s">
        <v>2245</v>
      </c>
      <c r="C810" s="12" t="s">
        <v>1669</v>
      </c>
      <c r="D810" s="13" t="s">
        <v>1670</v>
      </c>
      <c r="E810" s="14">
        <v>42</v>
      </c>
      <c r="F810" s="11">
        <v>38</v>
      </c>
      <c r="G810" s="18">
        <f t="shared" si="85"/>
        <v>90.476190476190482</v>
      </c>
      <c r="H810" s="16">
        <f t="shared" si="83"/>
        <v>30.476190476190482</v>
      </c>
      <c r="I810" s="14">
        <v>47</v>
      </c>
      <c r="J810" s="11">
        <v>15</v>
      </c>
      <c r="K810" s="15">
        <f t="shared" si="86"/>
        <v>31.914893617021278</v>
      </c>
      <c r="L810" s="16">
        <f t="shared" si="84"/>
        <v>-11.085106382978722</v>
      </c>
    </row>
    <row r="811" spans="1:12" x14ac:dyDescent="0.25">
      <c r="A811" s="11">
        <v>797</v>
      </c>
      <c r="B811" s="12" t="s">
        <v>2246</v>
      </c>
      <c r="C811" s="12" t="s">
        <v>2125</v>
      </c>
      <c r="D811" s="13" t="s">
        <v>2126</v>
      </c>
      <c r="E811" s="14">
        <v>34</v>
      </c>
      <c r="F811" s="11">
        <v>13</v>
      </c>
      <c r="G811" s="15">
        <f t="shared" si="85"/>
        <v>38.235294117647058</v>
      </c>
      <c r="H811" s="16">
        <f t="shared" si="83"/>
        <v>-21.764705882352942</v>
      </c>
      <c r="I811" s="14">
        <v>33</v>
      </c>
      <c r="J811" s="11">
        <v>21</v>
      </c>
      <c r="K811" s="17">
        <f t="shared" si="86"/>
        <v>63.636363636363633</v>
      </c>
      <c r="L811" s="16">
        <f t="shared" si="84"/>
        <v>20.636363636363633</v>
      </c>
    </row>
    <row r="812" spans="1:12" x14ac:dyDescent="0.25">
      <c r="A812" s="11">
        <v>798</v>
      </c>
      <c r="B812" s="12" t="s">
        <v>2242</v>
      </c>
      <c r="C812" s="12" t="s">
        <v>130</v>
      </c>
      <c r="D812" s="13" t="s">
        <v>131</v>
      </c>
      <c r="E812" s="14">
        <v>57</v>
      </c>
      <c r="F812" s="11">
        <v>14</v>
      </c>
      <c r="G812" s="15">
        <f t="shared" si="85"/>
        <v>24.561403508771928</v>
      </c>
      <c r="H812" s="16">
        <f t="shared" si="83"/>
        <v>-35.438596491228068</v>
      </c>
      <c r="I812" s="14">
        <v>48</v>
      </c>
      <c r="J812" s="11">
        <v>18</v>
      </c>
      <c r="K812" s="15">
        <f t="shared" si="86"/>
        <v>37.5</v>
      </c>
      <c r="L812" s="16">
        <f t="shared" si="84"/>
        <v>-5.5</v>
      </c>
    </row>
    <row r="813" spans="1:12" x14ac:dyDescent="0.25">
      <c r="A813" s="11">
        <v>799</v>
      </c>
      <c r="B813" s="12" t="s">
        <v>2245</v>
      </c>
      <c r="C813" s="12" t="s">
        <v>1655</v>
      </c>
      <c r="D813" s="13" t="s">
        <v>1656</v>
      </c>
      <c r="E813" s="14">
        <v>54</v>
      </c>
      <c r="F813" s="11">
        <v>34</v>
      </c>
      <c r="G813" s="17">
        <f t="shared" si="85"/>
        <v>62.962962962962962</v>
      </c>
      <c r="H813" s="16">
        <f t="shared" si="83"/>
        <v>2.9629629629629619</v>
      </c>
      <c r="I813" s="14">
        <v>42</v>
      </c>
      <c r="J813" s="11">
        <v>14</v>
      </c>
      <c r="K813" s="15">
        <f t="shared" si="86"/>
        <v>33.333333333333329</v>
      </c>
      <c r="L813" s="16">
        <f t="shared" si="84"/>
        <v>-9.6666666666666714</v>
      </c>
    </row>
    <row r="814" spans="1:12" x14ac:dyDescent="0.25">
      <c r="A814" s="11">
        <v>800</v>
      </c>
      <c r="B814" s="12" t="s">
        <v>2245</v>
      </c>
      <c r="C814" s="12" t="s">
        <v>1731</v>
      </c>
      <c r="D814" s="13" t="s">
        <v>1732</v>
      </c>
      <c r="E814" s="14">
        <v>62</v>
      </c>
      <c r="F814" s="11">
        <v>47</v>
      </c>
      <c r="G814" s="18">
        <f t="shared" si="85"/>
        <v>75.806451612903231</v>
      </c>
      <c r="H814" s="16">
        <f t="shared" si="83"/>
        <v>15.806451612903231</v>
      </c>
      <c r="I814" s="14">
        <v>58</v>
      </c>
      <c r="J814" s="11">
        <v>18</v>
      </c>
      <c r="K814" s="15">
        <f t="shared" si="86"/>
        <v>31.03448275862069</v>
      </c>
      <c r="L814" s="16">
        <f t="shared" si="84"/>
        <v>-11.96551724137931</v>
      </c>
    </row>
    <row r="815" spans="1:12" x14ac:dyDescent="0.25">
      <c r="A815" s="11">
        <v>801</v>
      </c>
      <c r="B815" s="12" t="s">
        <v>2245</v>
      </c>
      <c r="C815" s="12" t="s">
        <v>1733</v>
      </c>
      <c r="D815" s="13" t="s">
        <v>1734</v>
      </c>
      <c r="E815" s="14">
        <v>38</v>
      </c>
      <c r="F815" s="11">
        <v>26</v>
      </c>
      <c r="G815" s="17">
        <f t="shared" si="85"/>
        <v>68.421052631578945</v>
      </c>
      <c r="H815" s="16">
        <f t="shared" si="83"/>
        <v>8.4210526315789451</v>
      </c>
      <c r="I815" s="14">
        <v>38</v>
      </c>
      <c r="J815" s="11">
        <v>13</v>
      </c>
      <c r="K815" s="15">
        <f t="shared" si="86"/>
        <v>34.210526315789473</v>
      </c>
      <c r="L815" s="16">
        <f t="shared" si="84"/>
        <v>-8.7894736842105274</v>
      </c>
    </row>
    <row r="816" spans="1:12" x14ac:dyDescent="0.25">
      <c r="A816" s="11">
        <v>802</v>
      </c>
      <c r="B816" s="12" t="s">
        <v>2243</v>
      </c>
      <c r="C816" s="12" t="s">
        <v>521</v>
      </c>
      <c r="D816" s="13" t="s">
        <v>522</v>
      </c>
      <c r="E816" s="14">
        <v>47</v>
      </c>
      <c r="F816" s="11">
        <v>30</v>
      </c>
      <c r="G816" s="17">
        <f t="shared" si="85"/>
        <v>63.829787234042556</v>
      </c>
      <c r="H816" s="16">
        <f t="shared" si="83"/>
        <v>3.8297872340425556</v>
      </c>
      <c r="I816" s="14">
        <v>60</v>
      </c>
      <c r="J816" s="11">
        <v>22</v>
      </c>
      <c r="K816" s="15">
        <f t="shared" si="86"/>
        <v>36.666666666666664</v>
      </c>
      <c r="L816" s="16">
        <f t="shared" si="84"/>
        <v>-6.3333333333333357</v>
      </c>
    </row>
    <row r="817" spans="1:12" x14ac:dyDescent="0.25">
      <c r="A817" s="11">
        <v>803</v>
      </c>
      <c r="B817" s="12" t="s">
        <v>2244</v>
      </c>
      <c r="C817" s="12" t="s">
        <v>983</v>
      </c>
      <c r="D817" s="13" t="s">
        <v>987</v>
      </c>
      <c r="E817" s="14">
        <v>43</v>
      </c>
      <c r="F817" s="11">
        <v>27</v>
      </c>
      <c r="G817" s="17">
        <f t="shared" si="85"/>
        <v>62.790697674418603</v>
      </c>
      <c r="H817" s="16">
        <f t="shared" si="83"/>
        <v>2.7906976744186025</v>
      </c>
      <c r="I817" s="14">
        <v>34</v>
      </c>
      <c r="J817" s="11">
        <v>7</v>
      </c>
      <c r="K817" s="15">
        <f t="shared" si="86"/>
        <v>20.588235294117645</v>
      </c>
      <c r="L817" s="16">
        <f t="shared" si="84"/>
        <v>-22.411764705882355</v>
      </c>
    </row>
    <row r="818" spans="1:12" x14ac:dyDescent="0.25">
      <c r="A818" s="11">
        <v>804</v>
      </c>
      <c r="B818" s="12" t="s">
        <v>2244</v>
      </c>
      <c r="C818" s="12" t="s">
        <v>885</v>
      </c>
      <c r="D818" s="13" t="s">
        <v>886</v>
      </c>
      <c r="E818" s="14">
        <v>51</v>
      </c>
      <c r="F818" s="11">
        <v>49</v>
      </c>
      <c r="G818" s="18">
        <f t="shared" si="85"/>
        <v>96.078431372549019</v>
      </c>
      <c r="H818" s="16">
        <f t="shared" si="83"/>
        <v>36.078431372549019</v>
      </c>
      <c r="I818" s="14">
        <v>29</v>
      </c>
      <c r="J818" s="11">
        <v>9</v>
      </c>
      <c r="K818" s="15">
        <f t="shared" si="86"/>
        <v>31.03448275862069</v>
      </c>
      <c r="L818" s="16">
        <f t="shared" si="84"/>
        <v>-11.96551724137931</v>
      </c>
    </row>
    <row r="819" spans="1:12" x14ac:dyDescent="0.25">
      <c r="A819" s="11">
        <v>805</v>
      </c>
      <c r="B819" s="12" t="s">
        <v>2244</v>
      </c>
      <c r="C819" s="12" t="s">
        <v>1052</v>
      </c>
      <c r="D819" s="13" t="s">
        <v>1053</v>
      </c>
      <c r="E819" s="14">
        <v>47</v>
      </c>
      <c r="F819" s="11">
        <v>25</v>
      </c>
      <c r="G819" s="17">
        <f t="shared" si="85"/>
        <v>53.191489361702125</v>
      </c>
      <c r="H819" s="16">
        <f t="shared" si="83"/>
        <v>-6.8085106382978751</v>
      </c>
      <c r="I819" s="14">
        <v>38</v>
      </c>
      <c r="J819" s="11">
        <v>17</v>
      </c>
      <c r="K819" s="15">
        <f t="shared" si="86"/>
        <v>44.736842105263158</v>
      </c>
      <c r="L819" s="16">
        <f t="shared" si="84"/>
        <v>1.7368421052631575</v>
      </c>
    </row>
    <row r="820" spans="1:12" x14ac:dyDescent="0.25">
      <c r="A820" s="11">
        <v>806</v>
      </c>
      <c r="B820" s="12" t="s">
        <v>2244</v>
      </c>
      <c r="C820" s="12" t="s">
        <v>1248</v>
      </c>
      <c r="D820" s="13" t="s">
        <v>1249</v>
      </c>
      <c r="E820" s="14">
        <v>47</v>
      </c>
      <c r="F820" s="11">
        <v>27</v>
      </c>
      <c r="G820" s="17">
        <f t="shared" si="85"/>
        <v>57.446808510638306</v>
      </c>
      <c r="H820" s="16">
        <f t="shared" si="83"/>
        <v>-2.5531914893616943</v>
      </c>
      <c r="I820" s="14">
        <v>50</v>
      </c>
      <c r="J820" s="11">
        <v>23</v>
      </c>
      <c r="K820" s="15">
        <f t="shared" ref="K820:K841" si="87">J820/I820*100</f>
        <v>46</v>
      </c>
      <c r="L820" s="16">
        <f t="shared" si="84"/>
        <v>3</v>
      </c>
    </row>
    <row r="821" spans="1:12" x14ac:dyDescent="0.25">
      <c r="A821" s="11">
        <v>807</v>
      </c>
      <c r="B821" s="12" t="s">
        <v>2246</v>
      </c>
      <c r="C821" s="12" t="s">
        <v>2127</v>
      </c>
      <c r="D821" s="13" t="s">
        <v>2128</v>
      </c>
      <c r="E821" s="14">
        <v>30</v>
      </c>
      <c r="F821" s="11">
        <v>15</v>
      </c>
      <c r="G821" s="17">
        <f t="shared" si="85"/>
        <v>50</v>
      </c>
      <c r="H821" s="16">
        <f t="shared" si="83"/>
        <v>-10</v>
      </c>
      <c r="I821" s="14">
        <v>32</v>
      </c>
      <c r="J821" s="11">
        <v>10</v>
      </c>
      <c r="K821" s="15">
        <f t="shared" si="87"/>
        <v>31.25</v>
      </c>
      <c r="L821" s="16">
        <f t="shared" si="84"/>
        <v>-11.75</v>
      </c>
    </row>
    <row r="822" spans="1:12" x14ac:dyDescent="0.25">
      <c r="A822" s="11">
        <v>808</v>
      </c>
      <c r="B822" s="12" t="s">
        <v>2242</v>
      </c>
      <c r="C822" s="12" t="s">
        <v>229</v>
      </c>
      <c r="D822" s="13" t="s">
        <v>231</v>
      </c>
      <c r="E822" s="14">
        <v>48</v>
      </c>
      <c r="F822" s="11">
        <v>28</v>
      </c>
      <c r="G822" s="17">
        <f t="shared" si="85"/>
        <v>58.333333333333336</v>
      </c>
      <c r="H822" s="16">
        <f t="shared" si="83"/>
        <v>-1.6666666666666643</v>
      </c>
      <c r="I822" s="14">
        <v>31</v>
      </c>
      <c r="J822" s="11">
        <v>7</v>
      </c>
      <c r="K822" s="15">
        <f t="shared" si="87"/>
        <v>22.58064516129032</v>
      </c>
      <c r="L822" s="16">
        <f t="shared" si="84"/>
        <v>-20.41935483870968</v>
      </c>
    </row>
    <row r="823" spans="1:12" x14ac:dyDescent="0.25">
      <c r="A823" s="11">
        <v>809</v>
      </c>
      <c r="B823" s="12" t="s">
        <v>2244</v>
      </c>
      <c r="C823" s="12" t="s">
        <v>638</v>
      </c>
      <c r="D823" s="13" t="s">
        <v>639</v>
      </c>
      <c r="E823" s="14">
        <v>83</v>
      </c>
      <c r="F823" s="11">
        <v>51</v>
      </c>
      <c r="G823" s="17">
        <f t="shared" si="85"/>
        <v>61.445783132530117</v>
      </c>
      <c r="H823" s="16">
        <f t="shared" si="83"/>
        <v>1.4457831325301171</v>
      </c>
      <c r="I823" s="14">
        <v>69</v>
      </c>
      <c r="J823" s="11">
        <v>41</v>
      </c>
      <c r="K823" s="15">
        <f t="shared" si="87"/>
        <v>59.420289855072461</v>
      </c>
      <c r="L823" s="16">
        <f t="shared" si="84"/>
        <v>16.420289855072461</v>
      </c>
    </row>
    <row r="824" spans="1:12" x14ac:dyDescent="0.25">
      <c r="A824" s="11">
        <v>810</v>
      </c>
      <c r="B824" s="12" t="s">
        <v>2245</v>
      </c>
      <c r="C824" s="12" t="s">
        <v>1725</v>
      </c>
      <c r="D824" s="13" t="s">
        <v>1726</v>
      </c>
      <c r="E824" s="14">
        <v>155</v>
      </c>
      <c r="F824" s="11">
        <v>90</v>
      </c>
      <c r="G824" s="17">
        <f t="shared" si="85"/>
        <v>58.064516129032263</v>
      </c>
      <c r="H824" s="16">
        <f t="shared" si="83"/>
        <v>-1.9354838709677367</v>
      </c>
      <c r="I824" s="14">
        <v>90</v>
      </c>
      <c r="J824" s="11">
        <v>31</v>
      </c>
      <c r="K824" s="15">
        <f t="shared" si="87"/>
        <v>34.444444444444443</v>
      </c>
      <c r="L824" s="16">
        <f t="shared" si="84"/>
        <v>-8.5555555555555571</v>
      </c>
    </row>
    <row r="825" spans="1:12" x14ac:dyDescent="0.25">
      <c r="A825" s="11">
        <v>811</v>
      </c>
      <c r="B825" s="12" t="s">
        <v>2245</v>
      </c>
      <c r="C825" s="12" t="s">
        <v>1834</v>
      </c>
      <c r="D825" s="13" t="s">
        <v>1835</v>
      </c>
      <c r="E825" s="14">
        <v>19</v>
      </c>
      <c r="F825" s="11">
        <v>13</v>
      </c>
      <c r="G825" s="19">
        <f t="shared" si="85"/>
        <v>68.421052631578945</v>
      </c>
      <c r="H825" s="16">
        <f t="shared" si="83"/>
        <v>8.4210526315789451</v>
      </c>
      <c r="I825" s="14">
        <v>16</v>
      </c>
      <c r="J825" s="11">
        <v>20</v>
      </c>
      <c r="K825" s="19">
        <f t="shared" si="87"/>
        <v>125</v>
      </c>
      <c r="L825" s="16">
        <f t="shared" si="84"/>
        <v>82</v>
      </c>
    </row>
    <row r="826" spans="1:12" x14ac:dyDescent="0.25">
      <c r="A826" s="11">
        <v>812</v>
      </c>
      <c r="B826" s="12" t="s">
        <v>2244</v>
      </c>
      <c r="C826" s="12" t="s">
        <v>1022</v>
      </c>
      <c r="D826" s="13" t="s">
        <v>1023</v>
      </c>
      <c r="E826" s="14">
        <v>68</v>
      </c>
      <c r="F826" s="11">
        <v>44</v>
      </c>
      <c r="G826" s="17">
        <f t="shared" si="85"/>
        <v>64.705882352941174</v>
      </c>
      <c r="H826" s="16">
        <f t="shared" si="83"/>
        <v>4.705882352941174</v>
      </c>
      <c r="I826" s="14">
        <v>30</v>
      </c>
      <c r="J826" s="11">
        <v>9</v>
      </c>
      <c r="K826" s="15">
        <f t="shared" si="87"/>
        <v>30</v>
      </c>
      <c r="L826" s="16">
        <f t="shared" si="84"/>
        <v>-13</v>
      </c>
    </row>
    <row r="827" spans="1:12" x14ac:dyDescent="0.25">
      <c r="A827" s="11">
        <v>813</v>
      </c>
      <c r="B827" s="12" t="s">
        <v>2244</v>
      </c>
      <c r="C827" s="12" t="s">
        <v>1118</v>
      </c>
      <c r="D827" s="13" t="s">
        <v>1119</v>
      </c>
      <c r="E827" s="14">
        <v>58</v>
      </c>
      <c r="F827" s="11">
        <v>38</v>
      </c>
      <c r="G827" s="17">
        <f t="shared" si="85"/>
        <v>65.517241379310349</v>
      </c>
      <c r="H827" s="16">
        <f t="shared" si="83"/>
        <v>5.5172413793103487</v>
      </c>
      <c r="I827" s="14">
        <v>50</v>
      </c>
      <c r="J827" s="11">
        <v>19</v>
      </c>
      <c r="K827" s="15">
        <f t="shared" si="87"/>
        <v>38</v>
      </c>
      <c r="L827" s="16">
        <f t="shared" si="84"/>
        <v>-5</v>
      </c>
    </row>
    <row r="828" spans="1:12" x14ac:dyDescent="0.25">
      <c r="A828" s="11">
        <v>814</v>
      </c>
      <c r="B828" s="12" t="s">
        <v>2244</v>
      </c>
      <c r="C828" s="12" t="s">
        <v>1591</v>
      </c>
      <c r="D828" s="13" t="s">
        <v>1592</v>
      </c>
      <c r="E828" s="14">
        <v>27</v>
      </c>
      <c r="F828" s="11">
        <v>13</v>
      </c>
      <c r="G828" s="15">
        <f t="shared" si="85"/>
        <v>48.148148148148145</v>
      </c>
      <c r="H828" s="16">
        <f t="shared" si="83"/>
        <v>-11.851851851851855</v>
      </c>
      <c r="I828" s="14">
        <v>21</v>
      </c>
      <c r="J828" s="11">
        <v>12</v>
      </c>
      <c r="K828" s="15">
        <f t="shared" si="87"/>
        <v>57.142857142857139</v>
      </c>
      <c r="L828" s="16">
        <f t="shared" si="84"/>
        <v>14.142857142857139</v>
      </c>
    </row>
    <row r="829" spans="1:12" x14ac:dyDescent="0.25">
      <c r="A829" s="11">
        <v>815</v>
      </c>
      <c r="B829" s="12" t="s">
        <v>2244</v>
      </c>
      <c r="C829" s="12" t="s">
        <v>765</v>
      </c>
      <c r="D829" s="13" t="s">
        <v>766</v>
      </c>
      <c r="E829" s="14">
        <v>50</v>
      </c>
      <c r="F829" s="11">
        <v>29</v>
      </c>
      <c r="G829" s="17">
        <f t="shared" si="85"/>
        <v>57.999999999999993</v>
      </c>
      <c r="H829" s="16">
        <f t="shared" si="83"/>
        <v>-2.0000000000000071</v>
      </c>
      <c r="I829" s="14">
        <v>38</v>
      </c>
      <c r="J829" s="11">
        <v>24</v>
      </c>
      <c r="K829" s="17">
        <f t="shared" si="87"/>
        <v>63.157894736842103</v>
      </c>
      <c r="L829" s="16">
        <f t="shared" si="84"/>
        <v>20.157894736842103</v>
      </c>
    </row>
    <row r="830" spans="1:12" x14ac:dyDescent="0.25">
      <c r="A830" s="11">
        <v>816</v>
      </c>
      <c r="B830" s="12" t="s">
        <v>2244</v>
      </c>
      <c r="C830" s="12" t="s">
        <v>1120</v>
      </c>
      <c r="D830" s="13" t="s">
        <v>1121</v>
      </c>
      <c r="E830" s="14">
        <v>54</v>
      </c>
      <c r="F830" s="11">
        <v>29</v>
      </c>
      <c r="G830" s="17">
        <f t="shared" si="85"/>
        <v>53.703703703703709</v>
      </c>
      <c r="H830" s="16">
        <f t="shared" si="83"/>
        <v>-6.2962962962962905</v>
      </c>
      <c r="I830" s="14">
        <v>50</v>
      </c>
      <c r="J830" s="11">
        <v>17</v>
      </c>
      <c r="K830" s="15">
        <f t="shared" si="87"/>
        <v>34</v>
      </c>
      <c r="L830" s="16">
        <f t="shared" si="84"/>
        <v>-9</v>
      </c>
    </row>
    <row r="831" spans="1:12" x14ac:dyDescent="0.25">
      <c r="A831" s="11">
        <v>817</v>
      </c>
      <c r="B831" s="12" t="s">
        <v>2244</v>
      </c>
      <c r="C831" s="12" t="s">
        <v>1361</v>
      </c>
      <c r="D831" s="13" t="s">
        <v>1362</v>
      </c>
      <c r="E831" s="14">
        <v>61</v>
      </c>
      <c r="F831" s="11">
        <v>37</v>
      </c>
      <c r="G831" s="17">
        <f t="shared" si="85"/>
        <v>60.655737704918032</v>
      </c>
      <c r="H831" s="16">
        <f t="shared" si="83"/>
        <v>0.65573770491803174</v>
      </c>
      <c r="I831" s="14">
        <v>23</v>
      </c>
      <c r="J831" s="11">
        <v>7</v>
      </c>
      <c r="K831" s="15">
        <f t="shared" si="87"/>
        <v>30.434782608695656</v>
      </c>
      <c r="L831" s="16">
        <f t="shared" si="84"/>
        <v>-12.565217391304344</v>
      </c>
    </row>
    <row r="832" spans="1:12" x14ac:dyDescent="0.25">
      <c r="A832" s="11">
        <v>818</v>
      </c>
      <c r="B832" s="12" t="s">
        <v>2244</v>
      </c>
      <c r="C832" s="12" t="s">
        <v>1200</v>
      </c>
      <c r="D832" s="13" t="s">
        <v>1201</v>
      </c>
      <c r="E832" s="14">
        <v>52</v>
      </c>
      <c r="F832" s="11">
        <v>31</v>
      </c>
      <c r="G832" s="17">
        <v>60</v>
      </c>
      <c r="H832" s="16">
        <f t="shared" ref="H832:H893" si="88">G832-60</f>
        <v>0</v>
      </c>
      <c r="I832" s="14">
        <v>62</v>
      </c>
      <c r="J832" s="11">
        <v>23</v>
      </c>
      <c r="K832" s="15">
        <f t="shared" si="87"/>
        <v>37.096774193548384</v>
      </c>
      <c r="L832" s="16">
        <f t="shared" ref="L832:L893" si="89">K832-43</f>
        <v>-5.9032258064516157</v>
      </c>
    </row>
    <row r="833" spans="1:12" x14ac:dyDescent="0.25">
      <c r="A833" s="11">
        <v>819</v>
      </c>
      <c r="B833" s="12" t="s">
        <v>2244</v>
      </c>
      <c r="C833" s="12" t="s">
        <v>932</v>
      </c>
      <c r="D833" s="13" t="s">
        <v>933</v>
      </c>
      <c r="E833" s="14">
        <v>39</v>
      </c>
      <c r="F833" s="11">
        <v>16</v>
      </c>
      <c r="G833" s="15">
        <f t="shared" ref="G833:G855" si="90">F833/E833*100</f>
        <v>41.025641025641022</v>
      </c>
      <c r="H833" s="16">
        <f t="shared" si="88"/>
        <v>-18.974358974358978</v>
      </c>
      <c r="I833" s="14">
        <v>22</v>
      </c>
      <c r="J833" s="11">
        <v>7</v>
      </c>
      <c r="K833" s="15">
        <f t="shared" si="87"/>
        <v>31.818181818181817</v>
      </c>
      <c r="L833" s="16">
        <f t="shared" si="89"/>
        <v>-11.181818181818183</v>
      </c>
    </row>
    <row r="834" spans="1:12" x14ac:dyDescent="0.25">
      <c r="A834" s="11">
        <v>820</v>
      </c>
      <c r="B834" s="12" t="s">
        <v>2245</v>
      </c>
      <c r="C834" s="12" t="s">
        <v>1749</v>
      </c>
      <c r="D834" s="13" t="s">
        <v>1750</v>
      </c>
      <c r="E834" s="14">
        <v>30</v>
      </c>
      <c r="F834" s="11">
        <v>16</v>
      </c>
      <c r="G834" s="17">
        <f t="shared" si="90"/>
        <v>53.333333333333336</v>
      </c>
      <c r="H834" s="16">
        <f t="shared" si="88"/>
        <v>-6.6666666666666643</v>
      </c>
      <c r="I834" s="14">
        <v>26</v>
      </c>
      <c r="J834" s="11">
        <v>4</v>
      </c>
      <c r="K834" s="15">
        <f t="shared" si="87"/>
        <v>15.384615384615385</v>
      </c>
      <c r="L834" s="16">
        <f t="shared" si="89"/>
        <v>-27.615384615384613</v>
      </c>
    </row>
    <row r="835" spans="1:12" x14ac:dyDescent="0.25">
      <c r="A835" s="11">
        <v>821</v>
      </c>
      <c r="B835" s="12" t="s">
        <v>2244</v>
      </c>
      <c r="C835" s="12" t="s">
        <v>983</v>
      </c>
      <c r="D835" s="13" t="s">
        <v>989</v>
      </c>
      <c r="E835" s="14">
        <v>62</v>
      </c>
      <c r="F835" s="11">
        <v>38</v>
      </c>
      <c r="G835" s="17">
        <f t="shared" si="90"/>
        <v>61.29032258064516</v>
      </c>
      <c r="H835" s="16">
        <f t="shared" si="88"/>
        <v>1.2903225806451601</v>
      </c>
      <c r="I835" s="14">
        <v>30</v>
      </c>
      <c r="J835" s="11">
        <v>29</v>
      </c>
      <c r="K835" s="18">
        <f t="shared" si="87"/>
        <v>96.666666666666671</v>
      </c>
      <c r="L835" s="16">
        <f t="shared" si="89"/>
        <v>53.666666666666671</v>
      </c>
    </row>
    <row r="836" spans="1:12" x14ac:dyDescent="0.25">
      <c r="A836" s="11">
        <v>822</v>
      </c>
      <c r="B836" s="12" t="s">
        <v>2243</v>
      </c>
      <c r="C836" s="12" t="s">
        <v>469</v>
      </c>
      <c r="D836" s="13" t="s">
        <v>470</v>
      </c>
      <c r="E836" s="14">
        <v>78</v>
      </c>
      <c r="F836" s="11">
        <v>27</v>
      </c>
      <c r="G836" s="15">
        <f t="shared" si="90"/>
        <v>34.615384615384613</v>
      </c>
      <c r="H836" s="16">
        <f t="shared" si="88"/>
        <v>-25.384615384615387</v>
      </c>
      <c r="I836" s="14">
        <v>69</v>
      </c>
      <c r="J836" s="11">
        <v>20</v>
      </c>
      <c r="K836" s="15">
        <f t="shared" si="87"/>
        <v>28.985507246376812</v>
      </c>
      <c r="L836" s="16">
        <f t="shared" si="89"/>
        <v>-14.014492753623188</v>
      </c>
    </row>
    <row r="837" spans="1:12" x14ac:dyDescent="0.25">
      <c r="A837" s="11">
        <v>823</v>
      </c>
      <c r="B837" s="12" t="s">
        <v>2245</v>
      </c>
      <c r="C837" s="12" t="s">
        <v>1852</v>
      </c>
      <c r="D837" s="13" t="s">
        <v>1853</v>
      </c>
      <c r="E837" s="14">
        <v>25</v>
      </c>
      <c r="F837" s="11">
        <v>25</v>
      </c>
      <c r="G837" s="18">
        <f t="shared" si="90"/>
        <v>100</v>
      </c>
      <c r="H837" s="16">
        <f t="shared" si="88"/>
        <v>40</v>
      </c>
      <c r="I837" s="14">
        <v>9</v>
      </c>
      <c r="J837" s="11">
        <v>1</v>
      </c>
      <c r="K837" s="19">
        <f t="shared" si="87"/>
        <v>11.111111111111111</v>
      </c>
      <c r="L837" s="16">
        <f t="shared" si="89"/>
        <v>-31.888888888888889</v>
      </c>
    </row>
    <row r="838" spans="1:12" x14ac:dyDescent="0.25">
      <c r="A838" s="11">
        <v>824</v>
      </c>
      <c r="B838" s="12" t="s">
        <v>2242</v>
      </c>
      <c r="C838" s="12" t="s">
        <v>318</v>
      </c>
      <c r="D838" s="13" t="s">
        <v>319</v>
      </c>
      <c r="E838" s="14">
        <v>80</v>
      </c>
      <c r="F838" s="11">
        <v>45</v>
      </c>
      <c r="G838" s="17">
        <f t="shared" si="90"/>
        <v>56.25</v>
      </c>
      <c r="H838" s="16">
        <f t="shared" si="88"/>
        <v>-3.75</v>
      </c>
      <c r="I838" s="14">
        <v>52</v>
      </c>
      <c r="J838" s="11">
        <v>21</v>
      </c>
      <c r="K838" s="15">
        <f t="shared" si="87"/>
        <v>40.384615384615387</v>
      </c>
      <c r="L838" s="16">
        <f t="shared" si="89"/>
        <v>-2.6153846153846132</v>
      </c>
    </row>
    <row r="839" spans="1:12" x14ac:dyDescent="0.25">
      <c r="A839" s="11">
        <v>825</v>
      </c>
      <c r="B839" s="12" t="s">
        <v>2242</v>
      </c>
      <c r="C839" s="12" t="s">
        <v>61</v>
      </c>
      <c r="D839" s="13" t="s">
        <v>62</v>
      </c>
      <c r="E839" s="14">
        <v>57</v>
      </c>
      <c r="F839" s="11">
        <v>36</v>
      </c>
      <c r="G839" s="17">
        <f t="shared" si="90"/>
        <v>63.157894736842103</v>
      </c>
      <c r="H839" s="16">
        <f t="shared" si="88"/>
        <v>3.1578947368421026</v>
      </c>
      <c r="I839" s="14">
        <v>29</v>
      </c>
      <c r="J839" s="11">
        <v>19</v>
      </c>
      <c r="K839" s="17">
        <f t="shared" si="87"/>
        <v>65.517241379310349</v>
      </c>
      <c r="L839" s="16">
        <f t="shared" si="89"/>
        <v>22.517241379310349</v>
      </c>
    </row>
    <row r="840" spans="1:12" x14ac:dyDescent="0.25">
      <c r="A840" s="11">
        <v>826</v>
      </c>
      <c r="B840" s="12" t="s">
        <v>2242</v>
      </c>
      <c r="C840" s="12" t="s">
        <v>166</v>
      </c>
      <c r="D840" s="13" t="s">
        <v>167</v>
      </c>
      <c r="E840" s="14">
        <v>48</v>
      </c>
      <c r="F840" s="11">
        <v>41</v>
      </c>
      <c r="G840" s="18">
        <f t="shared" si="90"/>
        <v>85.416666666666657</v>
      </c>
      <c r="H840" s="16">
        <f t="shared" si="88"/>
        <v>25.416666666666657</v>
      </c>
      <c r="I840" s="14">
        <v>55</v>
      </c>
      <c r="J840" s="11">
        <v>27</v>
      </c>
      <c r="K840" s="15">
        <f t="shared" si="87"/>
        <v>49.090909090909093</v>
      </c>
      <c r="L840" s="16">
        <f t="shared" si="89"/>
        <v>6.0909090909090935</v>
      </c>
    </row>
    <row r="841" spans="1:12" x14ac:dyDescent="0.25">
      <c r="A841" s="11">
        <v>827</v>
      </c>
      <c r="B841" s="12" t="s">
        <v>2242</v>
      </c>
      <c r="C841" s="12" t="s">
        <v>138</v>
      </c>
      <c r="D841" s="13" t="s">
        <v>139</v>
      </c>
      <c r="E841" s="14">
        <v>18</v>
      </c>
      <c r="F841" s="11">
        <v>16</v>
      </c>
      <c r="G841" s="19">
        <f t="shared" si="90"/>
        <v>88.888888888888886</v>
      </c>
      <c r="H841" s="16">
        <f t="shared" si="88"/>
        <v>28.888888888888886</v>
      </c>
      <c r="I841" s="14">
        <v>1</v>
      </c>
      <c r="J841" s="11">
        <v>0</v>
      </c>
      <c r="K841" s="19">
        <f t="shared" si="87"/>
        <v>0</v>
      </c>
      <c r="L841" s="16">
        <f t="shared" si="89"/>
        <v>-43</v>
      </c>
    </row>
    <row r="842" spans="1:12" x14ac:dyDescent="0.25">
      <c r="A842" s="11">
        <v>828</v>
      </c>
      <c r="B842" s="12" t="s">
        <v>2242</v>
      </c>
      <c r="C842" s="12" t="s">
        <v>134</v>
      </c>
      <c r="D842" s="13" t="s">
        <v>135</v>
      </c>
      <c r="E842" s="14">
        <v>69</v>
      </c>
      <c r="F842" s="11">
        <v>36</v>
      </c>
      <c r="G842" s="17">
        <f t="shared" si="90"/>
        <v>52.173913043478258</v>
      </c>
      <c r="H842" s="16">
        <f t="shared" si="88"/>
        <v>-7.8260869565217419</v>
      </c>
      <c r="I842" s="14">
        <v>70</v>
      </c>
      <c r="J842" s="11">
        <v>30</v>
      </c>
      <c r="K842" s="15">
        <v>43</v>
      </c>
      <c r="L842" s="16">
        <f t="shared" si="89"/>
        <v>0</v>
      </c>
    </row>
    <row r="843" spans="1:12" x14ac:dyDescent="0.25">
      <c r="A843" s="11">
        <v>829</v>
      </c>
      <c r="B843" s="12" t="s">
        <v>2244</v>
      </c>
      <c r="C843" s="12" t="s">
        <v>1510</v>
      </c>
      <c r="D843" s="13" t="s">
        <v>1511</v>
      </c>
      <c r="E843" s="14">
        <v>49</v>
      </c>
      <c r="F843" s="11">
        <v>25</v>
      </c>
      <c r="G843" s="17">
        <f t="shared" si="90"/>
        <v>51.020408163265309</v>
      </c>
      <c r="H843" s="16">
        <f t="shared" si="88"/>
        <v>-8.9795918367346914</v>
      </c>
      <c r="I843" s="14">
        <v>53</v>
      </c>
      <c r="J843" s="11">
        <v>17</v>
      </c>
      <c r="K843" s="15">
        <f t="shared" ref="K843:K849" si="91">J843/I843*100</f>
        <v>32.075471698113205</v>
      </c>
      <c r="L843" s="16">
        <f t="shared" si="89"/>
        <v>-10.924528301886795</v>
      </c>
    </row>
    <row r="844" spans="1:12" x14ac:dyDescent="0.25">
      <c r="A844" s="11">
        <v>830</v>
      </c>
      <c r="B844" s="12" t="s">
        <v>2244</v>
      </c>
      <c r="C844" s="12" t="s">
        <v>1016</v>
      </c>
      <c r="D844" s="13" t="s">
        <v>1017</v>
      </c>
      <c r="E844" s="14">
        <v>89</v>
      </c>
      <c r="F844" s="11">
        <v>52</v>
      </c>
      <c r="G844" s="17">
        <f t="shared" si="90"/>
        <v>58.426966292134829</v>
      </c>
      <c r="H844" s="16">
        <f t="shared" si="88"/>
        <v>-1.5730337078651715</v>
      </c>
      <c r="I844" s="14">
        <v>39</v>
      </c>
      <c r="J844" s="11">
        <v>14</v>
      </c>
      <c r="K844" s="15">
        <f t="shared" si="91"/>
        <v>35.897435897435898</v>
      </c>
      <c r="L844" s="16">
        <f t="shared" si="89"/>
        <v>-7.1025641025641022</v>
      </c>
    </row>
    <row r="845" spans="1:12" x14ac:dyDescent="0.25">
      <c r="A845" s="11">
        <v>831</v>
      </c>
      <c r="B845" s="12" t="s">
        <v>2245</v>
      </c>
      <c r="C845" s="12" t="s">
        <v>1751</v>
      </c>
      <c r="D845" s="13" t="s">
        <v>1752</v>
      </c>
      <c r="E845" s="14">
        <v>71</v>
      </c>
      <c r="F845" s="11">
        <v>42</v>
      </c>
      <c r="G845" s="17">
        <f t="shared" si="90"/>
        <v>59.154929577464785</v>
      </c>
      <c r="H845" s="16">
        <f t="shared" si="88"/>
        <v>-0.84507042253521547</v>
      </c>
      <c r="I845" s="14">
        <v>54</v>
      </c>
      <c r="J845" s="11">
        <v>29</v>
      </c>
      <c r="K845" s="15">
        <f t="shared" si="91"/>
        <v>53.703703703703709</v>
      </c>
      <c r="L845" s="16">
        <f t="shared" si="89"/>
        <v>10.703703703703709</v>
      </c>
    </row>
    <row r="846" spans="1:12" x14ac:dyDescent="0.25">
      <c r="A846" s="11">
        <v>832</v>
      </c>
      <c r="B846" s="12" t="s">
        <v>2246</v>
      </c>
      <c r="C846" s="12" t="s">
        <v>2129</v>
      </c>
      <c r="D846" s="13" t="s">
        <v>2130</v>
      </c>
      <c r="E846" s="14">
        <v>51</v>
      </c>
      <c r="F846" s="11">
        <v>43</v>
      </c>
      <c r="G846" s="18">
        <f t="shared" si="90"/>
        <v>84.313725490196077</v>
      </c>
      <c r="H846" s="16">
        <f t="shared" si="88"/>
        <v>24.313725490196077</v>
      </c>
      <c r="I846" s="14">
        <v>30</v>
      </c>
      <c r="J846" s="11">
        <v>8</v>
      </c>
      <c r="K846" s="15">
        <f t="shared" si="91"/>
        <v>26.666666666666668</v>
      </c>
      <c r="L846" s="16">
        <f t="shared" si="89"/>
        <v>-16.333333333333332</v>
      </c>
    </row>
    <row r="847" spans="1:12" x14ac:dyDescent="0.25">
      <c r="A847" s="11">
        <v>833</v>
      </c>
      <c r="B847" s="12" t="s">
        <v>2242</v>
      </c>
      <c r="C847" s="12" t="s">
        <v>330</v>
      </c>
      <c r="D847" s="13" t="s">
        <v>331</v>
      </c>
      <c r="E847" s="14">
        <v>58</v>
      </c>
      <c r="F847" s="11">
        <v>36</v>
      </c>
      <c r="G847" s="17">
        <f t="shared" si="90"/>
        <v>62.068965517241381</v>
      </c>
      <c r="H847" s="16">
        <f t="shared" si="88"/>
        <v>2.0689655172413808</v>
      </c>
      <c r="I847" s="14">
        <v>59</v>
      </c>
      <c r="J847" s="11">
        <v>24</v>
      </c>
      <c r="K847" s="15">
        <f t="shared" si="91"/>
        <v>40.677966101694921</v>
      </c>
      <c r="L847" s="16">
        <f t="shared" si="89"/>
        <v>-2.3220338983050794</v>
      </c>
    </row>
    <row r="848" spans="1:12" x14ac:dyDescent="0.25">
      <c r="A848" s="11">
        <v>834</v>
      </c>
      <c r="B848" s="12" t="s">
        <v>2244</v>
      </c>
      <c r="C848" s="12" t="s">
        <v>856</v>
      </c>
      <c r="D848" s="13" t="s">
        <v>858</v>
      </c>
      <c r="E848" s="14">
        <v>63</v>
      </c>
      <c r="F848" s="11">
        <v>22</v>
      </c>
      <c r="G848" s="15">
        <f t="shared" si="90"/>
        <v>34.920634920634917</v>
      </c>
      <c r="H848" s="16">
        <f t="shared" si="88"/>
        <v>-25.079365079365083</v>
      </c>
      <c r="I848" s="14">
        <v>22</v>
      </c>
      <c r="J848" s="11">
        <v>10</v>
      </c>
      <c r="K848" s="15">
        <f t="shared" si="91"/>
        <v>45.454545454545453</v>
      </c>
      <c r="L848" s="16">
        <f t="shared" si="89"/>
        <v>2.4545454545454533</v>
      </c>
    </row>
    <row r="849" spans="1:12" x14ac:dyDescent="0.25">
      <c r="A849" s="11">
        <v>835</v>
      </c>
      <c r="B849" s="12" t="s">
        <v>2246</v>
      </c>
      <c r="C849" s="12" t="s">
        <v>2133</v>
      </c>
      <c r="D849" s="13" t="s">
        <v>2134</v>
      </c>
      <c r="E849" s="14">
        <v>24</v>
      </c>
      <c r="F849" s="11">
        <v>12</v>
      </c>
      <c r="G849" s="17">
        <f t="shared" si="90"/>
        <v>50</v>
      </c>
      <c r="H849" s="16">
        <f t="shared" si="88"/>
        <v>-10</v>
      </c>
      <c r="I849" s="14">
        <v>22</v>
      </c>
      <c r="J849" s="11">
        <v>1</v>
      </c>
      <c r="K849" s="15">
        <f t="shared" si="91"/>
        <v>4.5454545454545459</v>
      </c>
      <c r="L849" s="16">
        <f t="shared" si="89"/>
        <v>-38.454545454545453</v>
      </c>
    </row>
    <row r="850" spans="1:12" x14ac:dyDescent="0.25">
      <c r="A850" s="11">
        <v>836</v>
      </c>
      <c r="B850" s="12" t="s">
        <v>2246</v>
      </c>
      <c r="C850" s="12" t="s">
        <v>2131</v>
      </c>
      <c r="D850" s="13" t="s">
        <v>2132</v>
      </c>
      <c r="E850" s="14">
        <v>18</v>
      </c>
      <c r="F850" s="11">
        <v>7</v>
      </c>
      <c r="G850" s="19">
        <f t="shared" si="90"/>
        <v>38.888888888888893</v>
      </c>
      <c r="H850" s="16">
        <f t="shared" si="88"/>
        <v>-21.111111111111107</v>
      </c>
      <c r="I850" s="14">
        <v>0</v>
      </c>
      <c r="J850" s="11">
        <v>0</v>
      </c>
      <c r="K850" s="19">
        <v>0</v>
      </c>
      <c r="L850" s="16">
        <f t="shared" si="89"/>
        <v>-43</v>
      </c>
    </row>
    <row r="851" spans="1:12" x14ac:dyDescent="0.25">
      <c r="A851" s="11">
        <v>837</v>
      </c>
      <c r="B851" s="12" t="s">
        <v>2244</v>
      </c>
      <c r="C851" s="12" t="s">
        <v>1208</v>
      </c>
      <c r="D851" s="13" t="s">
        <v>1209</v>
      </c>
      <c r="E851" s="14">
        <v>54</v>
      </c>
      <c r="F851" s="11">
        <v>33</v>
      </c>
      <c r="G851" s="17">
        <f t="shared" si="90"/>
        <v>61.111111111111114</v>
      </c>
      <c r="H851" s="16">
        <f t="shared" si="88"/>
        <v>1.1111111111111143</v>
      </c>
      <c r="I851" s="14">
        <v>18</v>
      </c>
      <c r="J851" s="11">
        <v>8</v>
      </c>
      <c r="K851" s="19">
        <f>J851/I851*100</f>
        <v>44.444444444444443</v>
      </c>
      <c r="L851" s="16">
        <f t="shared" si="89"/>
        <v>1.4444444444444429</v>
      </c>
    </row>
    <row r="852" spans="1:12" x14ac:dyDescent="0.25">
      <c r="A852" s="11">
        <v>838</v>
      </c>
      <c r="B852" s="12" t="s">
        <v>2243</v>
      </c>
      <c r="C852" s="12" t="s">
        <v>451</v>
      </c>
      <c r="D852" s="13" t="s">
        <v>452</v>
      </c>
      <c r="E852" s="14">
        <v>50</v>
      </c>
      <c r="F852" s="11">
        <v>30</v>
      </c>
      <c r="G852" s="17">
        <f t="shared" si="90"/>
        <v>60</v>
      </c>
      <c r="H852" s="16">
        <f t="shared" si="88"/>
        <v>0</v>
      </c>
      <c r="I852" s="14">
        <v>7</v>
      </c>
      <c r="J852" s="11">
        <v>3</v>
      </c>
      <c r="K852" s="19">
        <v>43</v>
      </c>
      <c r="L852" s="16">
        <f t="shared" si="89"/>
        <v>0</v>
      </c>
    </row>
    <row r="853" spans="1:12" x14ac:dyDescent="0.25">
      <c r="A853" s="11">
        <v>839</v>
      </c>
      <c r="B853" s="12" t="s">
        <v>2245</v>
      </c>
      <c r="C853" s="12" t="s">
        <v>1627</v>
      </c>
      <c r="D853" s="13" t="s">
        <v>1628</v>
      </c>
      <c r="E853" s="14">
        <v>70</v>
      </c>
      <c r="F853" s="11">
        <v>54</v>
      </c>
      <c r="G853" s="18">
        <f t="shared" si="90"/>
        <v>77.142857142857153</v>
      </c>
      <c r="H853" s="16">
        <f t="shared" si="88"/>
        <v>17.142857142857153</v>
      </c>
      <c r="I853" s="14">
        <v>42</v>
      </c>
      <c r="J853" s="11">
        <v>21</v>
      </c>
      <c r="K853" s="15">
        <f>J853/I853*100</f>
        <v>50</v>
      </c>
      <c r="L853" s="16">
        <f t="shared" si="89"/>
        <v>7</v>
      </c>
    </row>
    <row r="854" spans="1:12" x14ac:dyDescent="0.25">
      <c r="A854" s="11">
        <v>840</v>
      </c>
      <c r="B854" s="12" t="s">
        <v>2242</v>
      </c>
      <c r="C854" s="12" t="s">
        <v>21</v>
      </c>
      <c r="D854" s="13" t="s">
        <v>22</v>
      </c>
      <c r="E854" s="14">
        <v>100</v>
      </c>
      <c r="F854" s="11">
        <v>50</v>
      </c>
      <c r="G854" s="17">
        <f t="shared" si="90"/>
        <v>50</v>
      </c>
      <c r="H854" s="16">
        <f t="shared" si="88"/>
        <v>-10</v>
      </c>
      <c r="I854" s="14">
        <v>54</v>
      </c>
      <c r="J854" s="11">
        <v>27</v>
      </c>
      <c r="K854" s="15">
        <f>J854/I854*100</f>
        <v>50</v>
      </c>
      <c r="L854" s="16">
        <f t="shared" si="89"/>
        <v>7</v>
      </c>
    </row>
    <row r="855" spans="1:12" x14ac:dyDescent="0.25">
      <c r="A855" s="11">
        <v>841</v>
      </c>
      <c r="B855" s="12" t="s">
        <v>2244</v>
      </c>
      <c r="C855" s="12" t="s">
        <v>1332</v>
      </c>
      <c r="D855" s="13" t="s">
        <v>1333</v>
      </c>
      <c r="E855" s="14">
        <v>8</v>
      </c>
      <c r="F855" s="11">
        <v>5</v>
      </c>
      <c r="G855" s="19">
        <f t="shared" si="90"/>
        <v>62.5</v>
      </c>
      <c r="H855" s="16">
        <f t="shared" si="88"/>
        <v>2.5</v>
      </c>
      <c r="I855" s="14">
        <v>1</v>
      </c>
      <c r="J855" s="11">
        <v>0</v>
      </c>
      <c r="K855" s="19">
        <f>J855/I855*100</f>
        <v>0</v>
      </c>
      <c r="L855" s="16">
        <f t="shared" si="89"/>
        <v>-43</v>
      </c>
    </row>
    <row r="856" spans="1:12" x14ac:dyDescent="0.25">
      <c r="A856" s="11">
        <v>842</v>
      </c>
      <c r="B856" s="12" t="s">
        <v>2244</v>
      </c>
      <c r="C856" s="12" t="s">
        <v>1088</v>
      </c>
      <c r="D856" s="13" t="s">
        <v>1089</v>
      </c>
      <c r="E856" s="14">
        <v>0</v>
      </c>
      <c r="F856" s="11">
        <v>0</v>
      </c>
      <c r="G856" s="19">
        <v>0</v>
      </c>
      <c r="H856" s="16">
        <f t="shared" si="88"/>
        <v>-60</v>
      </c>
      <c r="I856" s="14">
        <v>0</v>
      </c>
      <c r="J856" s="11">
        <v>0</v>
      </c>
      <c r="K856" s="19">
        <v>0</v>
      </c>
      <c r="L856" s="16">
        <f t="shared" si="89"/>
        <v>-43</v>
      </c>
    </row>
    <row r="857" spans="1:12" x14ac:dyDescent="0.25">
      <c r="A857" s="11">
        <v>843</v>
      </c>
      <c r="B857" s="12" t="s">
        <v>2242</v>
      </c>
      <c r="C857" s="12" t="s">
        <v>290</v>
      </c>
      <c r="D857" s="13" t="s">
        <v>291</v>
      </c>
      <c r="E857" s="14">
        <v>61</v>
      </c>
      <c r="F857" s="11">
        <v>38</v>
      </c>
      <c r="G857" s="17">
        <f t="shared" ref="G857:G866" si="92">F857/E857*100</f>
        <v>62.295081967213115</v>
      </c>
      <c r="H857" s="16">
        <f t="shared" si="88"/>
        <v>2.2950819672131146</v>
      </c>
      <c r="I857" s="14">
        <v>41</v>
      </c>
      <c r="J857" s="11">
        <v>17</v>
      </c>
      <c r="K857" s="15">
        <f t="shared" ref="K857:K866" si="93">J857/I857*100</f>
        <v>41.463414634146339</v>
      </c>
      <c r="L857" s="16">
        <f t="shared" si="89"/>
        <v>-1.5365853658536608</v>
      </c>
    </row>
    <row r="858" spans="1:12" x14ac:dyDescent="0.25">
      <c r="A858" s="11">
        <v>844</v>
      </c>
      <c r="B858" s="12" t="s">
        <v>2246</v>
      </c>
      <c r="C858" s="12" t="s">
        <v>2135</v>
      </c>
      <c r="D858" s="13" t="s">
        <v>2136</v>
      </c>
      <c r="E858" s="14">
        <v>88</v>
      </c>
      <c r="F858" s="11">
        <v>48</v>
      </c>
      <c r="G858" s="17">
        <f t="shared" si="92"/>
        <v>54.54545454545454</v>
      </c>
      <c r="H858" s="16">
        <f t="shared" si="88"/>
        <v>-5.4545454545454604</v>
      </c>
      <c r="I858" s="14">
        <v>51</v>
      </c>
      <c r="J858" s="11">
        <v>9</v>
      </c>
      <c r="K858" s="15">
        <f t="shared" si="93"/>
        <v>17.647058823529413</v>
      </c>
      <c r="L858" s="16">
        <f t="shared" si="89"/>
        <v>-25.352941176470587</v>
      </c>
    </row>
    <row r="859" spans="1:12" x14ac:dyDescent="0.25">
      <c r="A859" s="11">
        <v>845</v>
      </c>
      <c r="B859" s="12" t="s">
        <v>2244</v>
      </c>
      <c r="C859" s="12" t="s">
        <v>1301</v>
      </c>
      <c r="D859" s="13" t="s">
        <v>1302</v>
      </c>
      <c r="E859" s="14">
        <v>56</v>
      </c>
      <c r="F859" s="11">
        <v>38</v>
      </c>
      <c r="G859" s="17">
        <f t="shared" si="92"/>
        <v>67.857142857142861</v>
      </c>
      <c r="H859" s="16">
        <f t="shared" si="88"/>
        <v>7.8571428571428612</v>
      </c>
      <c r="I859" s="14">
        <v>35</v>
      </c>
      <c r="J859" s="11">
        <v>12</v>
      </c>
      <c r="K859" s="15">
        <f t="shared" si="93"/>
        <v>34.285714285714285</v>
      </c>
      <c r="L859" s="16">
        <f t="shared" si="89"/>
        <v>-8.7142857142857153</v>
      </c>
    </row>
    <row r="860" spans="1:12" x14ac:dyDescent="0.25">
      <c r="A860" s="11">
        <v>846</v>
      </c>
      <c r="B860" s="12" t="s">
        <v>2242</v>
      </c>
      <c r="C860" s="12" t="s">
        <v>252</v>
      </c>
      <c r="D860" s="13" t="s">
        <v>253</v>
      </c>
      <c r="E860" s="14">
        <v>82</v>
      </c>
      <c r="F860" s="11">
        <v>61</v>
      </c>
      <c r="G860" s="18">
        <f t="shared" si="92"/>
        <v>74.390243902439025</v>
      </c>
      <c r="H860" s="16">
        <f t="shared" si="88"/>
        <v>14.390243902439025</v>
      </c>
      <c r="I860" s="14">
        <v>70</v>
      </c>
      <c r="J860" s="11">
        <v>36</v>
      </c>
      <c r="K860" s="15">
        <f t="shared" si="93"/>
        <v>51.428571428571423</v>
      </c>
      <c r="L860" s="16">
        <f t="shared" si="89"/>
        <v>8.4285714285714235</v>
      </c>
    </row>
    <row r="861" spans="1:12" x14ac:dyDescent="0.25">
      <c r="A861" s="11">
        <v>847</v>
      </c>
      <c r="B861" s="12" t="s">
        <v>2242</v>
      </c>
      <c r="C861" s="12" t="s">
        <v>9</v>
      </c>
      <c r="D861" s="13" t="s">
        <v>10</v>
      </c>
      <c r="E861" s="14">
        <v>51</v>
      </c>
      <c r="F861" s="11">
        <v>18</v>
      </c>
      <c r="G861" s="15">
        <f t="shared" si="92"/>
        <v>35.294117647058826</v>
      </c>
      <c r="H861" s="16">
        <f t="shared" si="88"/>
        <v>-24.705882352941174</v>
      </c>
      <c r="I861" s="14">
        <v>43</v>
      </c>
      <c r="J861" s="11">
        <v>10</v>
      </c>
      <c r="K861" s="15">
        <f t="shared" si="93"/>
        <v>23.255813953488371</v>
      </c>
      <c r="L861" s="16">
        <f t="shared" si="89"/>
        <v>-19.744186046511629</v>
      </c>
    </row>
    <row r="862" spans="1:12" x14ac:dyDescent="0.25">
      <c r="A862" s="11">
        <v>848</v>
      </c>
      <c r="B862" s="12" t="s">
        <v>2244</v>
      </c>
      <c r="C862" s="12" t="s">
        <v>767</v>
      </c>
      <c r="D862" s="13" t="s">
        <v>768</v>
      </c>
      <c r="E862" s="14">
        <v>52</v>
      </c>
      <c r="F862" s="11">
        <v>27</v>
      </c>
      <c r="G862" s="17">
        <f t="shared" si="92"/>
        <v>51.923076923076927</v>
      </c>
      <c r="H862" s="16">
        <f t="shared" si="88"/>
        <v>-8.0769230769230731</v>
      </c>
      <c r="I862" s="14">
        <v>46</v>
      </c>
      <c r="J862" s="11">
        <v>16</v>
      </c>
      <c r="K862" s="15">
        <f t="shared" si="93"/>
        <v>34.782608695652172</v>
      </c>
      <c r="L862" s="16">
        <f t="shared" si="89"/>
        <v>-8.2173913043478279</v>
      </c>
    </row>
    <row r="863" spans="1:12" x14ac:dyDescent="0.25">
      <c r="A863" s="11">
        <v>849</v>
      </c>
      <c r="B863" s="12" t="s">
        <v>2242</v>
      </c>
      <c r="C863" s="12" t="s">
        <v>118</v>
      </c>
      <c r="D863" s="13" t="s">
        <v>121</v>
      </c>
      <c r="E863" s="14">
        <v>59</v>
      </c>
      <c r="F863" s="11">
        <v>35</v>
      </c>
      <c r="G863" s="17">
        <f t="shared" si="92"/>
        <v>59.322033898305079</v>
      </c>
      <c r="H863" s="16">
        <f t="shared" si="88"/>
        <v>-0.67796610169492055</v>
      </c>
      <c r="I863" s="14">
        <v>43</v>
      </c>
      <c r="J863" s="11">
        <v>28</v>
      </c>
      <c r="K863" s="17">
        <f t="shared" si="93"/>
        <v>65.116279069767444</v>
      </c>
      <c r="L863" s="16">
        <f t="shared" si="89"/>
        <v>22.116279069767444</v>
      </c>
    </row>
    <row r="864" spans="1:12" x14ac:dyDescent="0.25">
      <c r="A864" s="11">
        <v>850</v>
      </c>
      <c r="B864" s="12" t="s">
        <v>2244</v>
      </c>
      <c r="C864" s="12" t="s">
        <v>1072</v>
      </c>
      <c r="D864" s="13" t="s">
        <v>1073</v>
      </c>
      <c r="E864" s="14">
        <v>66</v>
      </c>
      <c r="F864" s="11">
        <v>42</v>
      </c>
      <c r="G864" s="17">
        <f t="shared" si="92"/>
        <v>63.636363636363633</v>
      </c>
      <c r="H864" s="16">
        <f t="shared" si="88"/>
        <v>3.6363636363636331</v>
      </c>
      <c r="I864" s="14">
        <v>29</v>
      </c>
      <c r="J864" s="11">
        <v>10</v>
      </c>
      <c r="K864" s="15">
        <f t="shared" si="93"/>
        <v>34.482758620689658</v>
      </c>
      <c r="L864" s="16">
        <f t="shared" si="89"/>
        <v>-8.5172413793103416</v>
      </c>
    </row>
    <row r="865" spans="1:12" x14ac:dyDescent="0.25">
      <c r="A865" s="11">
        <v>851</v>
      </c>
      <c r="B865" s="12" t="s">
        <v>2244</v>
      </c>
      <c r="C865" s="12" t="s">
        <v>736</v>
      </c>
      <c r="D865" s="13" t="s">
        <v>737</v>
      </c>
      <c r="E865" s="14">
        <v>49</v>
      </c>
      <c r="F865" s="11">
        <v>21</v>
      </c>
      <c r="G865" s="15">
        <f t="shared" si="92"/>
        <v>42.857142857142854</v>
      </c>
      <c r="H865" s="16">
        <f t="shared" si="88"/>
        <v>-17.142857142857146</v>
      </c>
      <c r="I865" s="14">
        <v>39</v>
      </c>
      <c r="J865" s="11">
        <v>4</v>
      </c>
      <c r="K865" s="15">
        <f t="shared" si="93"/>
        <v>10.256410256410255</v>
      </c>
      <c r="L865" s="16">
        <f t="shared" si="89"/>
        <v>-32.743589743589745</v>
      </c>
    </row>
    <row r="866" spans="1:12" x14ac:dyDescent="0.25">
      <c r="A866" s="11">
        <v>852</v>
      </c>
      <c r="B866" s="12" t="s">
        <v>2246</v>
      </c>
      <c r="C866" s="12" t="s">
        <v>2137</v>
      </c>
      <c r="D866" s="13" t="s">
        <v>2138</v>
      </c>
      <c r="E866" s="14">
        <v>54</v>
      </c>
      <c r="F866" s="11">
        <v>23</v>
      </c>
      <c r="G866" s="15">
        <f t="shared" si="92"/>
        <v>42.592592592592595</v>
      </c>
      <c r="H866" s="16">
        <f t="shared" si="88"/>
        <v>-17.407407407407405</v>
      </c>
      <c r="I866" s="14">
        <v>22</v>
      </c>
      <c r="J866" s="11">
        <v>11</v>
      </c>
      <c r="K866" s="15">
        <f t="shared" si="93"/>
        <v>50</v>
      </c>
      <c r="L866" s="16">
        <f t="shared" si="89"/>
        <v>7</v>
      </c>
    </row>
    <row r="867" spans="1:12" x14ac:dyDescent="0.25">
      <c r="A867" s="11">
        <v>853</v>
      </c>
      <c r="B867" s="12" t="s">
        <v>2244</v>
      </c>
      <c r="C867" s="12" t="s">
        <v>2296</v>
      </c>
      <c r="D867" s="13" t="s">
        <v>2297</v>
      </c>
      <c r="E867" s="14">
        <v>0</v>
      </c>
      <c r="F867" s="11">
        <v>32</v>
      </c>
      <c r="G867" s="19">
        <v>0</v>
      </c>
      <c r="H867" s="16">
        <f t="shared" si="88"/>
        <v>-60</v>
      </c>
      <c r="I867" s="14">
        <v>0</v>
      </c>
      <c r="J867" s="11">
        <v>14</v>
      </c>
      <c r="K867" s="19">
        <v>0</v>
      </c>
      <c r="L867" s="16">
        <f t="shared" si="89"/>
        <v>-43</v>
      </c>
    </row>
    <row r="868" spans="1:12" x14ac:dyDescent="0.25">
      <c r="A868" s="11">
        <v>854</v>
      </c>
      <c r="B868" s="12" t="s">
        <v>2244</v>
      </c>
      <c r="C868" s="12" t="s">
        <v>1322</v>
      </c>
      <c r="D868" s="13" t="s">
        <v>1323</v>
      </c>
      <c r="E868" s="14">
        <v>65</v>
      </c>
      <c r="F868" s="11">
        <v>26</v>
      </c>
      <c r="G868" s="15">
        <f>F868/E868*100</f>
        <v>40</v>
      </c>
      <c r="H868" s="16">
        <f t="shared" si="88"/>
        <v>-20</v>
      </c>
      <c r="I868" s="14">
        <v>54</v>
      </c>
      <c r="J868" s="11">
        <v>27</v>
      </c>
      <c r="K868" s="15">
        <f>J868/I868*100</f>
        <v>50</v>
      </c>
      <c r="L868" s="16">
        <f t="shared" si="89"/>
        <v>7</v>
      </c>
    </row>
    <row r="869" spans="1:12" x14ac:dyDescent="0.25">
      <c r="A869" s="11">
        <v>855</v>
      </c>
      <c r="B869" s="12" t="s">
        <v>2243</v>
      </c>
      <c r="C869" s="12" t="s">
        <v>553</v>
      </c>
      <c r="D869" s="13" t="s">
        <v>554</v>
      </c>
      <c r="E869" s="14">
        <v>70</v>
      </c>
      <c r="F869" s="11">
        <v>18</v>
      </c>
      <c r="G869" s="15">
        <f>F869/E869*100</f>
        <v>25.714285714285712</v>
      </c>
      <c r="H869" s="16">
        <f t="shared" si="88"/>
        <v>-34.285714285714292</v>
      </c>
      <c r="I869" s="14">
        <v>50</v>
      </c>
      <c r="J869" s="11">
        <v>4</v>
      </c>
      <c r="K869" s="15">
        <f>J869/I869*100</f>
        <v>8</v>
      </c>
      <c r="L869" s="16">
        <f t="shared" si="89"/>
        <v>-35</v>
      </c>
    </row>
    <row r="870" spans="1:12" x14ac:dyDescent="0.25">
      <c r="A870" s="11">
        <v>856</v>
      </c>
      <c r="B870" s="12" t="s">
        <v>2244</v>
      </c>
      <c r="C870" s="12" t="s">
        <v>1417</v>
      </c>
      <c r="D870" s="13" t="s">
        <v>1418</v>
      </c>
      <c r="E870" s="14">
        <v>0</v>
      </c>
      <c r="F870" s="11">
        <v>0</v>
      </c>
      <c r="G870" s="19">
        <v>0</v>
      </c>
      <c r="H870" s="16">
        <f t="shared" si="88"/>
        <v>-60</v>
      </c>
      <c r="I870" s="14">
        <v>0</v>
      </c>
      <c r="J870" s="11">
        <v>0</v>
      </c>
      <c r="K870" s="19">
        <v>0</v>
      </c>
      <c r="L870" s="16">
        <f t="shared" si="89"/>
        <v>-43</v>
      </c>
    </row>
    <row r="871" spans="1:12" x14ac:dyDescent="0.25">
      <c r="A871" s="11">
        <v>857</v>
      </c>
      <c r="B871" s="12" t="s">
        <v>2244</v>
      </c>
      <c r="C871" s="12" t="s">
        <v>1457</v>
      </c>
      <c r="D871" s="13" t="s">
        <v>1458</v>
      </c>
      <c r="E871" s="14">
        <v>57</v>
      </c>
      <c r="F871" s="11">
        <v>29</v>
      </c>
      <c r="G871" s="17">
        <f t="shared" ref="G871:G888" si="94">F871/E871*100</f>
        <v>50.877192982456144</v>
      </c>
      <c r="H871" s="16">
        <f t="shared" si="88"/>
        <v>-9.122807017543856</v>
      </c>
      <c r="I871" s="14">
        <v>26</v>
      </c>
      <c r="J871" s="11">
        <v>11</v>
      </c>
      <c r="K871" s="15">
        <f t="shared" ref="K871:K888" si="95">J871/I871*100</f>
        <v>42.307692307692307</v>
      </c>
      <c r="L871" s="16">
        <f t="shared" si="89"/>
        <v>-0.6923076923076934</v>
      </c>
    </row>
    <row r="872" spans="1:12" x14ac:dyDescent="0.25">
      <c r="A872" s="11">
        <v>858</v>
      </c>
      <c r="B872" s="12" t="s">
        <v>2243</v>
      </c>
      <c r="C872" s="12" t="s">
        <v>479</v>
      </c>
      <c r="D872" s="13" t="s">
        <v>480</v>
      </c>
      <c r="E872" s="14">
        <v>53</v>
      </c>
      <c r="F872" s="11">
        <v>24</v>
      </c>
      <c r="G872" s="15">
        <f t="shared" si="94"/>
        <v>45.283018867924532</v>
      </c>
      <c r="H872" s="16">
        <f t="shared" si="88"/>
        <v>-14.716981132075468</v>
      </c>
      <c r="I872" s="14">
        <v>52</v>
      </c>
      <c r="J872" s="11">
        <v>30</v>
      </c>
      <c r="K872" s="15">
        <f t="shared" si="95"/>
        <v>57.692307692307686</v>
      </c>
      <c r="L872" s="16">
        <f t="shared" si="89"/>
        <v>14.692307692307686</v>
      </c>
    </row>
    <row r="873" spans="1:12" x14ac:dyDescent="0.25">
      <c r="A873" s="11">
        <v>859</v>
      </c>
      <c r="B873" s="12" t="s">
        <v>2246</v>
      </c>
      <c r="C873" s="12" t="s">
        <v>2139</v>
      </c>
      <c r="D873" s="13" t="s">
        <v>2140</v>
      </c>
      <c r="E873" s="14">
        <v>54</v>
      </c>
      <c r="F873" s="11">
        <v>35</v>
      </c>
      <c r="G873" s="17">
        <f t="shared" si="94"/>
        <v>64.81481481481481</v>
      </c>
      <c r="H873" s="16">
        <f t="shared" si="88"/>
        <v>4.8148148148148096</v>
      </c>
      <c r="I873" s="14">
        <v>42</v>
      </c>
      <c r="J873" s="11">
        <v>10</v>
      </c>
      <c r="K873" s="15">
        <f t="shared" si="95"/>
        <v>23.809523809523807</v>
      </c>
      <c r="L873" s="16">
        <f t="shared" si="89"/>
        <v>-19.190476190476193</v>
      </c>
    </row>
    <row r="874" spans="1:12" x14ac:dyDescent="0.25">
      <c r="A874" s="11">
        <v>860</v>
      </c>
      <c r="B874" s="12" t="s">
        <v>2243</v>
      </c>
      <c r="C874" s="12" t="s">
        <v>447</v>
      </c>
      <c r="D874" s="13" t="s">
        <v>448</v>
      </c>
      <c r="E874" s="14">
        <v>61</v>
      </c>
      <c r="F874" s="11">
        <v>21</v>
      </c>
      <c r="G874" s="15">
        <f t="shared" si="94"/>
        <v>34.42622950819672</v>
      </c>
      <c r="H874" s="16">
        <f t="shared" si="88"/>
        <v>-25.57377049180328</v>
      </c>
      <c r="I874" s="14">
        <v>75</v>
      </c>
      <c r="J874" s="11">
        <v>25</v>
      </c>
      <c r="K874" s="15">
        <f t="shared" si="95"/>
        <v>33.333333333333329</v>
      </c>
      <c r="L874" s="16">
        <f t="shared" si="89"/>
        <v>-9.6666666666666714</v>
      </c>
    </row>
    <row r="875" spans="1:12" x14ac:dyDescent="0.25">
      <c r="A875" s="11">
        <v>861</v>
      </c>
      <c r="B875" s="12" t="s">
        <v>2245</v>
      </c>
      <c r="C875" s="12" t="s">
        <v>1709</v>
      </c>
      <c r="D875" s="13" t="s">
        <v>1710</v>
      </c>
      <c r="E875" s="14">
        <v>28</v>
      </c>
      <c r="F875" s="11">
        <v>16</v>
      </c>
      <c r="G875" s="17">
        <f t="shared" si="94"/>
        <v>57.142857142857139</v>
      </c>
      <c r="H875" s="16">
        <f t="shared" si="88"/>
        <v>-2.8571428571428612</v>
      </c>
      <c r="I875" s="14">
        <v>41</v>
      </c>
      <c r="J875" s="11">
        <v>18</v>
      </c>
      <c r="K875" s="15">
        <f t="shared" si="95"/>
        <v>43.902439024390247</v>
      </c>
      <c r="L875" s="16">
        <f t="shared" si="89"/>
        <v>0.90243902439024737</v>
      </c>
    </row>
    <row r="876" spans="1:12" x14ac:dyDescent="0.25">
      <c r="A876" s="11">
        <v>862</v>
      </c>
      <c r="B876" s="12" t="s">
        <v>2242</v>
      </c>
      <c r="C876" s="12" t="s">
        <v>219</v>
      </c>
      <c r="D876" s="13" t="s">
        <v>220</v>
      </c>
      <c r="E876" s="14">
        <v>50</v>
      </c>
      <c r="F876" s="11">
        <v>40</v>
      </c>
      <c r="G876" s="18">
        <f t="shared" si="94"/>
        <v>80</v>
      </c>
      <c r="H876" s="16">
        <f t="shared" si="88"/>
        <v>20</v>
      </c>
      <c r="I876" s="14">
        <v>33</v>
      </c>
      <c r="J876" s="11">
        <v>32</v>
      </c>
      <c r="K876" s="18">
        <f t="shared" si="95"/>
        <v>96.969696969696969</v>
      </c>
      <c r="L876" s="16">
        <f t="shared" si="89"/>
        <v>53.969696969696969</v>
      </c>
    </row>
    <row r="877" spans="1:12" x14ac:dyDescent="0.25">
      <c r="A877" s="11">
        <v>863</v>
      </c>
      <c r="B877" s="12" t="s">
        <v>2243</v>
      </c>
      <c r="C877" s="12" t="s">
        <v>435</v>
      </c>
      <c r="D877" s="13" t="s">
        <v>436</v>
      </c>
      <c r="E877" s="14">
        <v>46</v>
      </c>
      <c r="F877" s="11">
        <v>35</v>
      </c>
      <c r="G877" s="18">
        <f t="shared" si="94"/>
        <v>76.08695652173914</v>
      </c>
      <c r="H877" s="16">
        <f t="shared" si="88"/>
        <v>16.08695652173914</v>
      </c>
      <c r="I877" s="14">
        <v>11</v>
      </c>
      <c r="J877" s="11">
        <v>3</v>
      </c>
      <c r="K877" s="19">
        <f t="shared" si="95"/>
        <v>27.27272727272727</v>
      </c>
      <c r="L877" s="16">
        <f t="shared" si="89"/>
        <v>-15.72727272727273</v>
      </c>
    </row>
    <row r="878" spans="1:12" x14ac:dyDescent="0.25">
      <c r="A878" s="11">
        <v>864</v>
      </c>
      <c r="B878" s="12" t="s">
        <v>2242</v>
      </c>
      <c r="C878" s="12" t="s">
        <v>156</v>
      </c>
      <c r="D878" s="13" t="s">
        <v>157</v>
      </c>
      <c r="E878" s="14">
        <v>83</v>
      </c>
      <c r="F878" s="11">
        <v>53</v>
      </c>
      <c r="G878" s="17">
        <f t="shared" si="94"/>
        <v>63.855421686746979</v>
      </c>
      <c r="H878" s="16">
        <f t="shared" si="88"/>
        <v>3.855421686746979</v>
      </c>
      <c r="I878" s="14">
        <v>57</v>
      </c>
      <c r="J878" s="11">
        <v>18</v>
      </c>
      <c r="K878" s="15">
        <f t="shared" si="95"/>
        <v>31.578947368421051</v>
      </c>
      <c r="L878" s="16">
        <f t="shared" si="89"/>
        <v>-11.421052631578949</v>
      </c>
    </row>
    <row r="879" spans="1:12" x14ac:dyDescent="0.25">
      <c r="A879" s="11">
        <v>865</v>
      </c>
      <c r="B879" s="12" t="s">
        <v>2246</v>
      </c>
      <c r="C879" s="12" t="s">
        <v>2141</v>
      </c>
      <c r="D879" s="13" t="s">
        <v>2142</v>
      </c>
      <c r="E879" s="14">
        <v>90</v>
      </c>
      <c r="F879" s="11">
        <v>60</v>
      </c>
      <c r="G879" s="17">
        <f t="shared" si="94"/>
        <v>66.666666666666657</v>
      </c>
      <c r="H879" s="16">
        <f t="shared" si="88"/>
        <v>6.6666666666666572</v>
      </c>
      <c r="I879" s="14">
        <v>66</v>
      </c>
      <c r="J879" s="11">
        <v>18</v>
      </c>
      <c r="K879" s="15">
        <f t="shared" si="95"/>
        <v>27.27272727272727</v>
      </c>
      <c r="L879" s="16">
        <f t="shared" si="89"/>
        <v>-15.72727272727273</v>
      </c>
    </row>
    <row r="880" spans="1:12" x14ac:dyDescent="0.25">
      <c r="A880" s="11">
        <v>866</v>
      </c>
      <c r="B880" s="12" t="s">
        <v>2244</v>
      </c>
      <c r="C880" s="12" t="s">
        <v>1112</v>
      </c>
      <c r="D880" s="13" t="s">
        <v>1113</v>
      </c>
      <c r="E880" s="14">
        <v>63</v>
      </c>
      <c r="F880" s="11">
        <v>42</v>
      </c>
      <c r="G880" s="17">
        <f t="shared" si="94"/>
        <v>66.666666666666657</v>
      </c>
      <c r="H880" s="16">
        <f t="shared" si="88"/>
        <v>6.6666666666666572</v>
      </c>
      <c r="I880" s="14">
        <v>27</v>
      </c>
      <c r="J880" s="11">
        <v>12</v>
      </c>
      <c r="K880" s="15">
        <f t="shared" si="95"/>
        <v>44.444444444444443</v>
      </c>
      <c r="L880" s="16">
        <f t="shared" si="89"/>
        <v>1.4444444444444429</v>
      </c>
    </row>
    <row r="881" spans="1:12" x14ac:dyDescent="0.25">
      <c r="A881" s="11">
        <v>867</v>
      </c>
      <c r="B881" s="12" t="s">
        <v>2244</v>
      </c>
      <c r="C881" s="12" t="s">
        <v>852</v>
      </c>
      <c r="D881" s="13" t="s">
        <v>853</v>
      </c>
      <c r="E881" s="14">
        <v>101</v>
      </c>
      <c r="F881" s="11">
        <v>51</v>
      </c>
      <c r="G881" s="17">
        <f t="shared" si="94"/>
        <v>50.495049504950494</v>
      </c>
      <c r="H881" s="16">
        <f t="shared" si="88"/>
        <v>-9.5049504950495063</v>
      </c>
      <c r="I881" s="14">
        <v>92</v>
      </c>
      <c r="J881" s="11">
        <v>21</v>
      </c>
      <c r="K881" s="15">
        <f t="shared" si="95"/>
        <v>22.826086956521738</v>
      </c>
      <c r="L881" s="16">
        <f t="shared" si="89"/>
        <v>-20.173913043478262</v>
      </c>
    </row>
    <row r="882" spans="1:12" x14ac:dyDescent="0.25">
      <c r="A882" s="11">
        <v>868</v>
      </c>
      <c r="B882" s="12" t="s">
        <v>2244</v>
      </c>
      <c r="C882" s="12" t="s">
        <v>1496</v>
      </c>
      <c r="D882" s="13" t="s">
        <v>1497</v>
      </c>
      <c r="E882" s="14">
        <v>47</v>
      </c>
      <c r="F882" s="11">
        <v>23</v>
      </c>
      <c r="G882" s="15">
        <f t="shared" si="94"/>
        <v>48.936170212765958</v>
      </c>
      <c r="H882" s="16">
        <f t="shared" si="88"/>
        <v>-11.063829787234042</v>
      </c>
      <c r="I882" s="14">
        <v>12</v>
      </c>
      <c r="J882" s="11">
        <v>5</v>
      </c>
      <c r="K882" s="19">
        <f t="shared" si="95"/>
        <v>41.666666666666671</v>
      </c>
      <c r="L882" s="16">
        <f t="shared" si="89"/>
        <v>-1.3333333333333286</v>
      </c>
    </row>
    <row r="883" spans="1:12" x14ac:dyDescent="0.25">
      <c r="A883" s="11">
        <v>869</v>
      </c>
      <c r="B883" s="12" t="s">
        <v>2244</v>
      </c>
      <c r="C883" s="12" t="s">
        <v>1349</v>
      </c>
      <c r="D883" s="13" t="s">
        <v>1350</v>
      </c>
      <c r="E883" s="14">
        <v>53</v>
      </c>
      <c r="F883" s="11">
        <v>20</v>
      </c>
      <c r="G883" s="15">
        <f t="shared" si="94"/>
        <v>37.735849056603776</v>
      </c>
      <c r="H883" s="16">
        <f t="shared" si="88"/>
        <v>-22.264150943396224</v>
      </c>
      <c r="I883" s="14">
        <v>56</v>
      </c>
      <c r="J883" s="11">
        <v>21</v>
      </c>
      <c r="K883" s="15">
        <f t="shared" si="95"/>
        <v>37.5</v>
      </c>
      <c r="L883" s="16">
        <f t="shared" si="89"/>
        <v>-5.5</v>
      </c>
    </row>
    <row r="884" spans="1:12" x14ac:dyDescent="0.25">
      <c r="A884" s="11">
        <v>870</v>
      </c>
      <c r="B884" s="12" t="s">
        <v>2244</v>
      </c>
      <c r="C884" s="12" t="s">
        <v>962</v>
      </c>
      <c r="D884" s="13" t="s">
        <v>964</v>
      </c>
      <c r="E884" s="14">
        <v>88</v>
      </c>
      <c r="F884" s="11">
        <v>48</v>
      </c>
      <c r="G884" s="17">
        <f t="shared" si="94"/>
        <v>54.54545454545454</v>
      </c>
      <c r="H884" s="16">
        <f t="shared" si="88"/>
        <v>-5.4545454545454604</v>
      </c>
      <c r="I884" s="14">
        <v>66</v>
      </c>
      <c r="J884" s="11">
        <v>38</v>
      </c>
      <c r="K884" s="15">
        <f t="shared" si="95"/>
        <v>57.575757575757578</v>
      </c>
      <c r="L884" s="16">
        <f t="shared" si="89"/>
        <v>14.575757575757578</v>
      </c>
    </row>
    <row r="885" spans="1:12" x14ac:dyDescent="0.25">
      <c r="A885" s="11">
        <v>871</v>
      </c>
      <c r="B885" s="12" t="s">
        <v>2243</v>
      </c>
      <c r="C885" s="12" t="s">
        <v>385</v>
      </c>
      <c r="D885" s="13" t="s">
        <v>386</v>
      </c>
      <c r="E885" s="14">
        <v>51</v>
      </c>
      <c r="F885" s="11">
        <v>52</v>
      </c>
      <c r="G885" s="18">
        <f t="shared" si="94"/>
        <v>101.96078431372548</v>
      </c>
      <c r="H885" s="16">
        <f t="shared" si="88"/>
        <v>41.960784313725483</v>
      </c>
      <c r="I885" s="14">
        <v>51</v>
      </c>
      <c r="J885" s="11">
        <v>53</v>
      </c>
      <c r="K885" s="18">
        <f t="shared" si="95"/>
        <v>103.92156862745099</v>
      </c>
      <c r="L885" s="16">
        <f t="shared" si="89"/>
        <v>60.921568627450995</v>
      </c>
    </row>
    <row r="886" spans="1:12" x14ac:dyDescent="0.25">
      <c r="A886" s="11">
        <v>872</v>
      </c>
      <c r="B886" s="12" t="s">
        <v>2242</v>
      </c>
      <c r="C886" s="12" t="s">
        <v>217</v>
      </c>
      <c r="D886" s="13" t="s">
        <v>218</v>
      </c>
      <c r="E886" s="14">
        <v>42</v>
      </c>
      <c r="F886" s="11">
        <v>22</v>
      </c>
      <c r="G886" s="17">
        <f t="shared" si="94"/>
        <v>52.380952380952387</v>
      </c>
      <c r="H886" s="16">
        <f t="shared" si="88"/>
        <v>-7.6190476190476133</v>
      </c>
      <c r="I886" s="14">
        <v>3</v>
      </c>
      <c r="J886" s="11">
        <v>3</v>
      </c>
      <c r="K886" s="19">
        <f t="shared" si="95"/>
        <v>100</v>
      </c>
      <c r="L886" s="16">
        <f t="shared" si="89"/>
        <v>57</v>
      </c>
    </row>
    <row r="887" spans="1:12" x14ac:dyDescent="0.25">
      <c r="A887" s="11">
        <v>873</v>
      </c>
      <c r="B887" s="12" t="s">
        <v>2244</v>
      </c>
      <c r="C887" s="12" t="s">
        <v>973</v>
      </c>
      <c r="D887" s="13" t="s">
        <v>976</v>
      </c>
      <c r="E887" s="14">
        <v>43</v>
      </c>
      <c r="F887" s="11">
        <v>27</v>
      </c>
      <c r="G887" s="17">
        <f t="shared" si="94"/>
        <v>62.790697674418603</v>
      </c>
      <c r="H887" s="16">
        <f t="shared" si="88"/>
        <v>2.7906976744186025</v>
      </c>
      <c r="I887" s="14">
        <v>26</v>
      </c>
      <c r="J887" s="11">
        <v>17</v>
      </c>
      <c r="K887" s="17">
        <f t="shared" si="95"/>
        <v>65.384615384615387</v>
      </c>
      <c r="L887" s="16">
        <f t="shared" si="89"/>
        <v>22.384615384615387</v>
      </c>
    </row>
    <row r="888" spans="1:12" x14ac:dyDescent="0.25">
      <c r="A888" s="11">
        <v>874</v>
      </c>
      <c r="B888" s="12" t="s">
        <v>2246</v>
      </c>
      <c r="C888" s="12" t="s">
        <v>2143</v>
      </c>
      <c r="D888" s="13" t="s">
        <v>2144</v>
      </c>
      <c r="E888" s="14">
        <v>85</v>
      </c>
      <c r="F888" s="11">
        <v>39</v>
      </c>
      <c r="G888" s="15">
        <f t="shared" si="94"/>
        <v>45.882352941176471</v>
      </c>
      <c r="H888" s="16">
        <f t="shared" si="88"/>
        <v>-14.117647058823529</v>
      </c>
      <c r="I888" s="14">
        <v>65</v>
      </c>
      <c r="J888" s="11">
        <v>23</v>
      </c>
      <c r="K888" s="15">
        <f t="shared" si="95"/>
        <v>35.384615384615387</v>
      </c>
      <c r="L888" s="16">
        <f t="shared" si="89"/>
        <v>-7.6153846153846132</v>
      </c>
    </row>
    <row r="889" spans="1:12" x14ac:dyDescent="0.25">
      <c r="A889" s="11">
        <v>875</v>
      </c>
      <c r="B889" s="12" t="s">
        <v>2244</v>
      </c>
      <c r="C889" s="12" t="s">
        <v>796</v>
      </c>
      <c r="D889" s="13" t="s">
        <v>797</v>
      </c>
      <c r="E889" s="14">
        <v>0</v>
      </c>
      <c r="F889" s="11">
        <v>0</v>
      </c>
      <c r="G889" s="19">
        <v>0</v>
      </c>
      <c r="H889" s="16">
        <f t="shared" si="88"/>
        <v>-60</v>
      </c>
      <c r="I889" s="14">
        <v>0</v>
      </c>
      <c r="J889" s="11">
        <v>0</v>
      </c>
      <c r="K889" s="19">
        <v>0</v>
      </c>
      <c r="L889" s="16">
        <f t="shared" si="89"/>
        <v>-43</v>
      </c>
    </row>
    <row r="890" spans="1:12" x14ac:dyDescent="0.25">
      <c r="A890" s="11">
        <v>876</v>
      </c>
      <c r="B890" s="12" t="s">
        <v>2245</v>
      </c>
      <c r="C890" s="12" t="s">
        <v>1812</v>
      </c>
      <c r="D890" s="13" t="s">
        <v>1813</v>
      </c>
      <c r="E890" s="14">
        <v>48</v>
      </c>
      <c r="F890" s="11">
        <v>29</v>
      </c>
      <c r="G890" s="17">
        <f t="shared" ref="G890:G920" si="96">F890/E890*100</f>
        <v>60.416666666666664</v>
      </c>
      <c r="H890" s="16">
        <f t="shared" si="88"/>
        <v>0.4166666666666643</v>
      </c>
      <c r="I890" s="14">
        <v>56</v>
      </c>
      <c r="J890" s="11">
        <v>20</v>
      </c>
      <c r="K890" s="15">
        <f t="shared" ref="K890:K894" si="97">J890/I890*100</f>
        <v>35.714285714285715</v>
      </c>
      <c r="L890" s="16">
        <f t="shared" si="89"/>
        <v>-7.2857142857142847</v>
      </c>
    </row>
    <row r="891" spans="1:12" x14ac:dyDescent="0.25">
      <c r="A891" s="11">
        <v>877</v>
      </c>
      <c r="B891" s="12" t="s">
        <v>2244</v>
      </c>
      <c r="C891" s="12" t="s">
        <v>743</v>
      </c>
      <c r="D891" s="13" t="s">
        <v>744</v>
      </c>
      <c r="E891" s="14">
        <v>38</v>
      </c>
      <c r="F891" s="11">
        <v>32</v>
      </c>
      <c r="G891" s="18">
        <f t="shared" si="96"/>
        <v>84.210526315789465</v>
      </c>
      <c r="H891" s="16">
        <f t="shared" si="88"/>
        <v>24.210526315789465</v>
      </c>
      <c r="I891" s="14">
        <v>39</v>
      </c>
      <c r="J891" s="11">
        <v>26</v>
      </c>
      <c r="K891" s="17">
        <f t="shared" si="97"/>
        <v>66.666666666666657</v>
      </c>
      <c r="L891" s="16">
        <f t="shared" si="89"/>
        <v>23.666666666666657</v>
      </c>
    </row>
    <row r="892" spans="1:12" x14ac:dyDescent="0.25">
      <c r="A892" s="11">
        <v>878</v>
      </c>
      <c r="B892" s="12" t="s">
        <v>2246</v>
      </c>
      <c r="C892" s="12" t="s">
        <v>2145</v>
      </c>
      <c r="D892" s="13" t="s">
        <v>2146</v>
      </c>
      <c r="E892" s="14">
        <v>25</v>
      </c>
      <c r="F892" s="11">
        <v>37</v>
      </c>
      <c r="G892" s="18">
        <f t="shared" si="96"/>
        <v>148</v>
      </c>
      <c r="H892" s="16">
        <f t="shared" si="88"/>
        <v>88</v>
      </c>
      <c r="I892" s="14">
        <v>6</v>
      </c>
      <c r="J892" s="11">
        <v>7</v>
      </c>
      <c r="K892" s="19">
        <f t="shared" si="97"/>
        <v>116.66666666666667</v>
      </c>
      <c r="L892" s="16">
        <f t="shared" si="89"/>
        <v>73.666666666666671</v>
      </c>
    </row>
    <row r="893" spans="1:12" x14ac:dyDescent="0.25">
      <c r="A893" s="11">
        <v>879</v>
      </c>
      <c r="B893" s="12" t="s">
        <v>2242</v>
      </c>
      <c r="C893" s="12" t="s">
        <v>306</v>
      </c>
      <c r="D893" s="13" t="s">
        <v>307</v>
      </c>
      <c r="E893" s="14">
        <v>100</v>
      </c>
      <c r="F893" s="11">
        <v>73</v>
      </c>
      <c r="G893" s="18">
        <f t="shared" si="96"/>
        <v>73</v>
      </c>
      <c r="H893" s="16">
        <f t="shared" si="88"/>
        <v>13</v>
      </c>
      <c r="I893" s="14">
        <v>94</v>
      </c>
      <c r="J893" s="11">
        <v>24</v>
      </c>
      <c r="K893" s="15">
        <f t="shared" si="97"/>
        <v>25.531914893617021</v>
      </c>
      <c r="L893" s="16">
        <f t="shared" si="89"/>
        <v>-17.468085106382979</v>
      </c>
    </row>
    <row r="894" spans="1:12" x14ac:dyDescent="0.25">
      <c r="A894" s="11">
        <v>880</v>
      </c>
      <c r="B894" s="12" t="s">
        <v>2243</v>
      </c>
      <c r="C894" s="12" t="s">
        <v>583</v>
      </c>
      <c r="D894" s="13" t="s">
        <v>584</v>
      </c>
      <c r="E894" s="14">
        <v>51</v>
      </c>
      <c r="F894" s="11">
        <v>45</v>
      </c>
      <c r="G894" s="18">
        <f t="shared" si="96"/>
        <v>88.235294117647058</v>
      </c>
      <c r="H894" s="16">
        <f t="shared" ref="H894:H957" si="98">G894-60</f>
        <v>28.235294117647058</v>
      </c>
      <c r="I894" s="14">
        <v>47</v>
      </c>
      <c r="J894" s="11">
        <v>25</v>
      </c>
      <c r="K894" s="15">
        <f t="shared" si="97"/>
        <v>53.191489361702125</v>
      </c>
      <c r="L894" s="16">
        <f t="shared" ref="L894:L957" si="99">K894-43</f>
        <v>10.191489361702125</v>
      </c>
    </row>
    <row r="895" spans="1:12" x14ac:dyDescent="0.25">
      <c r="A895" s="11">
        <v>881</v>
      </c>
      <c r="B895" s="12" t="s">
        <v>2243</v>
      </c>
      <c r="C895" s="12" t="s">
        <v>533</v>
      </c>
      <c r="D895" s="13" t="s">
        <v>534</v>
      </c>
      <c r="E895" s="14">
        <v>11</v>
      </c>
      <c r="F895" s="11">
        <v>13</v>
      </c>
      <c r="G895" s="19">
        <f t="shared" si="96"/>
        <v>118.18181818181819</v>
      </c>
      <c r="H895" s="16">
        <f t="shared" si="98"/>
        <v>58.181818181818187</v>
      </c>
      <c r="I895" s="14">
        <v>0</v>
      </c>
      <c r="J895" s="11">
        <v>0</v>
      </c>
      <c r="K895" s="19">
        <v>0</v>
      </c>
      <c r="L895" s="16">
        <f t="shared" si="99"/>
        <v>-43</v>
      </c>
    </row>
    <row r="896" spans="1:12" x14ac:dyDescent="0.25">
      <c r="A896" s="11">
        <v>882</v>
      </c>
      <c r="B896" s="12" t="s">
        <v>2242</v>
      </c>
      <c r="C896" s="12" t="s">
        <v>5</v>
      </c>
      <c r="D896" s="13" t="s">
        <v>6</v>
      </c>
      <c r="E896" s="14">
        <v>61</v>
      </c>
      <c r="F896" s="11">
        <v>38</v>
      </c>
      <c r="G896" s="17">
        <f t="shared" si="96"/>
        <v>62.295081967213115</v>
      </c>
      <c r="H896" s="16">
        <f t="shared" si="98"/>
        <v>2.2950819672131146</v>
      </c>
      <c r="I896" s="14">
        <v>35</v>
      </c>
      <c r="J896" s="11">
        <v>14</v>
      </c>
      <c r="K896" s="15">
        <f t="shared" ref="K896:K911" si="100">J896/I896*100</f>
        <v>40</v>
      </c>
      <c r="L896" s="16">
        <f t="shared" si="99"/>
        <v>-3</v>
      </c>
    </row>
    <row r="897" spans="1:12" x14ac:dyDescent="0.25">
      <c r="A897" s="11">
        <v>883</v>
      </c>
      <c r="B897" s="12" t="s">
        <v>2243</v>
      </c>
      <c r="C897" s="12" t="s">
        <v>575</v>
      </c>
      <c r="D897" s="13" t="s">
        <v>576</v>
      </c>
      <c r="E897" s="14">
        <v>53</v>
      </c>
      <c r="F897" s="11">
        <v>47</v>
      </c>
      <c r="G897" s="18">
        <f t="shared" si="96"/>
        <v>88.679245283018872</v>
      </c>
      <c r="H897" s="16">
        <f t="shared" si="98"/>
        <v>28.679245283018872</v>
      </c>
      <c r="I897" s="14">
        <v>61</v>
      </c>
      <c r="J897" s="11">
        <v>18</v>
      </c>
      <c r="K897" s="15">
        <f t="shared" si="100"/>
        <v>29.508196721311474</v>
      </c>
      <c r="L897" s="16">
        <f t="shared" si="99"/>
        <v>-13.491803278688526</v>
      </c>
    </row>
    <row r="898" spans="1:12" x14ac:dyDescent="0.25">
      <c r="A898" s="11">
        <v>884</v>
      </c>
      <c r="B898" s="12" t="s">
        <v>2244</v>
      </c>
      <c r="C898" s="12" t="s">
        <v>1177</v>
      </c>
      <c r="D898" s="13" t="s">
        <v>1178</v>
      </c>
      <c r="E898" s="14">
        <v>48</v>
      </c>
      <c r="F898" s="11">
        <v>21</v>
      </c>
      <c r="G898" s="15">
        <f t="shared" si="96"/>
        <v>43.75</v>
      </c>
      <c r="H898" s="16">
        <f t="shared" si="98"/>
        <v>-16.25</v>
      </c>
      <c r="I898" s="14">
        <v>41</v>
      </c>
      <c r="J898" s="11">
        <v>15</v>
      </c>
      <c r="K898" s="15">
        <f t="shared" si="100"/>
        <v>36.585365853658537</v>
      </c>
      <c r="L898" s="16">
        <f t="shared" si="99"/>
        <v>-6.4146341463414629</v>
      </c>
    </row>
    <row r="899" spans="1:12" x14ac:dyDescent="0.25">
      <c r="A899" s="11">
        <v>885</v>
      </c>
      <c r="B899" s="12" t="s">
        <v>2244</v>
      </c>
      <c r="C899" s="12" t="s">
        <v>1427</v>
      </c>
      <c r="D899" s="13" t="s">
        <v>1428</v>
      </c>
      <c r="E899" s="14">
        <v>48</v>
      </c>
      <c r="F899" s="11">
        <v>33</v>
      </c>
      <c r="G899" s="17">
        <f t="shared" si="96"/>
        <v>68.75</v>
      </c>
      <c r="H899" s="16">
        <f t="shared" si="98"/>
        <v>8.75</v>
      </c>
      <c r="I899" s="14">
        <v>47</v>
      </c>
      <c r="J899" s="11">
        <v>22</v>
      </c>
      <c r="K899" s="15">
        <f t="shared" si="100"/>
        <v>46.808510638297875</v>
      </c>
      <c r="L899" s="16">
        <f t="shared" si="99"/>
        <v>3.8085106382978751</v>
      </c>
    </row>
    <row r="900" spans="1:12" x14ac:dyDescent="0.25">
      <c r="A900" s="11">
        <v>886</v>
      </c>
      <c r="B900" s="12" t="s">
        <v>2242</v>
      </c>
      <c r="C900" s="12" t="s">
        <v>107</v>
      </c>
      <c r="D900" s="13" t="s">
        <v>109</v>
      </c>
      <c r="E900" s="14">
        <v>45</v>
      </c>
      <c r="F900" s="11">
        <v>19</v>
      </c>
      <c r="G900" s="15">
        <f t="shared" si="96"/>
        <v>42.222222222222221</v>
      </c>
      <c r="H900" s="16">
        <f t="shared" si="98"/>
        <v>-17.777777777777779</v>
      </c>
      <c r="I900" s="14">
        <v>38</v>
      </c>
      <c r="J900" s="11">
        <v>9</v>
      </c>
      <c r="K900" s="15">
        <f t="shared" si="100"/>
        <v>23.684210526315788</v>
      </c>
      <c r="L900" s="16">
        <f t="shared" si="99"/>
        <v>-19.315789473684212</v>
      </c>
    </row>
    <row r="901" spans="1:12" x14ac:dyDescent="0.25">
      <c r="A901" s="11">
        <v>887</v>
      </c>
      <c r="B901" s="12" t="s">
        <v>2244</v>
      </c>
      <c r="C901" s="12" t="s">
        <v>881</v>
      </c>
      <c r="D901" s="13" t="s">
        <v>882</v>
      </c>
      <c r="E901" s="14">
        <v>78</v>
      </c>
      <c r="F901" s="11">
        <v>35</v>
      </c>
      <c r="G901" s="15">
        <f t="shared" si="96"/>
        <v>44.871794871794876</v>
      </c>
      <c r="H901" s="16">
        <f t="shared" si="98"/>
        <v>-15.128205128205124</v>
      </c>
      <c r="I901" s="14">
        <v>52</v>
      </c>
      <c r="J901" s="11">
        <v>5</v>
      </c>
      <c r="K901" s="15">
        <f t="shared" si="100"/>
        <v>9.6153846153846168</v>
      </c>
      <c r="L901" s="16">
        <f t="shared" si="99"/>
        <v>-33.384615384615387</v>
      </c>
    </row>
    <row r="902" spans="1:12" x14ac:dyDescent="0.25">
      <c r="A902" s="11">
        <v>888</v>
      </c>
      <c r="B902" s="12" t="s">
        <v>2244</v>
      </c>
      <c r="C902" s="12" t="s">
        <v>1064</v>
      </c>
      <c r="D902" s="13" t="s">
        <v>1065</v>
      </c>
      <c r="E902" s="14">
        <v>44</v>
      </c>
      <c r="F902" s="11">
        <v>23</v>
      </c>
      <c r="G902" s="17">
        <f t="shared" si="96"/>
        <v>52.272727272727273</v>
      </c>
      <c r="H902" s="16">
        <f t="shared" si="98"/>
        <v>-7.7272727272727266</v>
      </c>
      <c r="I902" s="14">
        <v>11</v>
      </c>
      <c r="J902" s="11">
        <v>18</v>
      </c>
      <c r="K902" s="19">
        <f t="shared" si="100"/>
        <v>163.63636363636365</v>
      </c>
      <c r="L902" s="16">
        <f t="shared" si="99"/>
        <v>120.63636363636365</v>
      </c>
    </row>
    <row r="903" spans="1:12" x14ac:dyDescent="0.25">
      <c r="A903" s="11">
        <v>889</v>
      </c>
      <c r="B903" s="12" t="s">
        <v>2244</v>
      </c>
      <c r="C903" s="12" t="s">
        <v>973</v>
      </c>
      <c r="D903" s="13" t="s">
        <v>974</v>
      </c>
      <c r="E903" s="14">
        <v>70</v>
      </c>
      <c r="F903" s="11">
        <v>31</v>
      </c>
      <c r="G903" s="15">
        <f t="shared" si="96"/>
        <v>44.285714285714285</v>
      </c>
      <c r="H903" s="16">
        <f t="shared" si="98"/>
        <v>-15.714285714285715</v>
      </c>
      <c r="I903" s="14">
        <v>38</v>
      </c>
      <c r="J903" s="11">
        <v>10</v>
      </c>
      <c r="K903" s="15">
        <f t="shared" si="100"/>
        <v>26.315789473684209</v>
      </c>
      <c r="L903" s="16">
        <f t="shared" si="99"/>
        <v>-16.684210526315791</v>
      </c>
    </row>
    <row r="904" spans="1:12" x14ac:dyDescent="0.25">
      <c r="A904" s="11">
        <v>890</v>
      </c>
      <c r="B904" s="12" t="s">
        <v>2244</v>
      </c>
      <c r="C904" s="12" t="s">
        <v>962</v>
      </c>
      <c r="D904" s="13" t="s">
        <v>966</v>
      </c>
      <c r="E904" s="14">
        <v>38</v>
      </c>
      <c r="F904" s="11">
        <v>18</v>
      </c>
      <c r="G904" s="15">
        <f t="shared" si="96"/>
        <v>47.368421052631575</v>
      </c>
      <c r="H904" s="16">
        <f t="shared" si="98"/>
        <v>-12.631578947368425</v>
      </c>
      <c r="I904" s="14">
        <v>43</v>
      </c>
      <c r="J904" s="11">
        <v>12</v>
      </c>
      <c r="K904" s="15">
        <f t="shared" si="100"/>
        <v>27.906976744186046</v>
      </c>
      <c r="L904" s="16">
        <f t="shared" si="99"/>
        <v>-15.093023255813954</v>
      </c>
    </row>
    <row r="905" spans="1:12" x14ac:dyDescent="0.25">
      <c r="A905" s="11">
        <v>891</v>
      </c>
      <c r="B905" s="12" t="s">
        <v>2246</v>
      </c>
      <c r="C905" s="12" t="s">
        <v>2147</v>
      </c>
      <c r="D905" s="13" t="s">
        <v>2148</v>
      </c>
      <c r="E905" s="14">
        <v>72</v>
      </c>
      <c r="F905" s="11">
        <v>81</v>
      </c>
      <c r="G905" s="18">
        <f t="shared" si="96"/>
        <v>112.5</v>
      </c>
      <c r="H905" s="16">
        <f t="shared" si="98"/>
        <v>52.5</v>
      </c>
      <c r="I905" s="14">
        <v>73</v>
      </c>
      <c r="J905" s="11">
        <v>37</v>
      </c>
      <c r="K905" s="15">
        <f t="shared" si="100"/>
        <v>50.684931506849317</v>
      </c>
      <c r="L905" s="16">
        <f t="shared" si="99"/>
        <v>7.6849315068493169</v>
      </c>
    </row>
    <row r="906" spans="1:12" x14ac:dyDescent="0.25">
      <c r="A906" s="11">
        <v>892</v>
      </c>
      <c r="B906" s="12" t="s">
        <v>2245</v>
      </c>
      <c r="C906" s="12" t="s">
        <v>1647</v>
      </c>
      <c r="D906" s="13" t="s">
        <v>1648</v>
      </c>
      <c r="E906" s="14">
        <v>57</v>
      </c>
      <c r="F906" s="11">
        <v>47</v>
      </c>
      <c r="G906" s="18">
        <f t="shared" si="96"/>
        <v>82.456140350877192</v>
      </c>
      <c r="H906" s="16">
        <f t="shared" si="98"/>
        <v>22.456140350877192</v>
      </c>
      <c r="I906" s="14">
        <v>43</v>
      </c>
      <c r="J906" s="11">
        <v>25</v>
      </c>
      <c r="K906" s="15">
        <f t="shared" si="100"/>
        <v>58.139534883720934</v>
      </c>
      <c r="L906" s="16">
        <f t="shared" si="99"/>
        <v>15.139534883720934</v>
      </c>
    </row>
    <row r="907" spans="1:12" x14ac:dyDescent="0.25">
      <c r="A907" s="11">
        <v>893</v>
      </c>
      <c r="B907" s="12" t="s">
        <v>2245</v>
      </c>
      <c r="C907" s="12" t="s">
        <v>1897</v>
      </c>
      <c r="D907" s="13" t="s">
        <v>1898</v>
      </c>
      <c r="E907" s="14">
        <v>59</v>
      </c>
      <c r="F907" s="11">
        <v>52</v>
      </c>
      <c r="G907" s="18">
        <f t="shared" si="96"/>
        <v>88.135593220338976</v>
      </c>
      <c r="H907" s="16">
        <f t="shared" si="98"/>
        <v>28.135593220338976</v>
      </c>
      <c r="I907" s="14">
        <v>42</v>
      </c>
      <c r="J907" s="11">
        <v>27</v>
      </c>
      <c r="K907" s="17">
        <f t="shared" si="100"/>
        <v>64.285714285714292</v>
      </c>
      <c r="L907" s="16">
        <f t="shared" si="99"/>
        <v>21.285714285714292</v>
      </c>
    </row>
    <row r="908" spans="1:12" x14ac:dyDescent="0.25">
      <c r="A908" s="11">
        <v>894</v>
      </c>
      <c r="B908" s="12" t="s">
        <v>2242</v>
      </c>
      <c r="C908" s="12" t="s">
        <v>103</v>
      </c>
      <c r="D908" s="13" t="s">
        <v>104</v>
      </c>
      <c r="E908" s="14">
        <v>45</v>
      </c>
      <c r="F908" s="11">
        <v>12</v>
      </c>
      <c r="G908" s="15">
        <f t="shared" si="96"/>
        <v>26.666666666666668</v>
      </c>
      <c r="H908" s="16">
        <f t="shared" si="98"/>
        <v>-33.333333333333329</v>
      </c>
      <c r="I908" s="14">
        <v>14</v>
      </c>
      <c r="J908" s="11">
        <v>5</v>
      </c>
      <c r="K908" s="19">
        <f t="shared" si="100"/>
        <v>35.714285714285715</v>
      </c>
      <c r="L908" s="16">
        <f t="shared" si="99"/>
        <v>-7.2857142857142847</v>
      </c>
    </row>
    <row r="909" spans="1:12" x14ac:dyDescent="0.25">
      <c r="A909" s="11">
        <v>895</v>
      </c>
      <c r="B909" s="12" t="s">
        <v>2244</v>
      </c>
      <c r="C909" s="12" t="s">
        <v>1522</v>
      </c>
      <c r="D909" s="13" t="s">
        <v>1523</v>
      </c>
      <c r="E909" s="14">
        <v>40</v>
      </c>
      <c r="F909" s="11">
        <v>42</v>
      </c>
      <c r="G909" s="18">
        <f t="shared" si="96"/>
        <v>105</v>
      </c>
      <c r="H909" s="16">
        <f t="shared" si="98"/>
        <v>45</v>
      </c>
      <c r="I909" s="14">
        <v>8</v>
      </c>
      <c r="J909" s="11">
        <v>1</v>
      </c>
      <c r="K909" s="19">
        <f t="shared" si="100"/>
        <v>12.5</v>
      </c>
      <c r="L909" s="16">
        <f t="shared" si="99"/>
        <v>-30.5</v>
      </c>
    </row>
    <row r="910" spans="1:12" x14ac:dyDescent="0.25">
      <c r="A910" s="11">
        <v>896</v>
      </c>
      <c r="B910" s="12" t="s">
        <v>2244</v>
      </c>
      <c r="C910" s="12" t="s">
        <v>1240</v>
      </c>
      <c r="D910" s="13" t="s">
        <v>1241</v>
      </c>
      <c r="E910" s="14">
        <v>51</v>
      </c>
      <c r="F910" s="11">
        <v>19</v>
      </c>
      <c r="G910" s="15">
        <f t="shared" si="96"/>
        <v>37.254901960784316</v>
      </c>
      <c r="H910" s="16">
        <f t="shared" si="98"/>
        <v>-22.745098039215684</v>
      </c>
      <c r="I910" s="14">
        <v>35</v>
      </c>
      <c r="J910" s="11">
        <v>11</v>
      </c>
      <c r="K910" s="15">
        <f t="shared" si="100"/>
        <v>31.428571428571427</v>
      </c>
      <c r="L910" s="16">
        <f t="shared" si="99"/>
        <v>-11.571428571428573</v>
      </c>
    </row>
    <row r="911" spans="1:12" x14ac:dyDescent="0.25">
      <c r="A911" s="11">
        <v>897</v>
      </c>
      <c r="B911" s="12" t="s">
        <v>2246</v>
      </c>
      <c r="C911" s="12" t="s">
        <v>2322</v>
      </c>
      <c r="D911" s="13" t="s">
        <v>2323</v>
      </c>
      <c r="E911" s="14">
        <v>69</v>
      </c>
      <c r="F911" s="11">
        <v>44</v>
      </c>
      <c r="G911" s="17">
        <f t="shared" si="96"/>
        <v>63.768115942028977</v>
      </c>
      <c r="H911" s="16">
        <f t="shared" si="98"/>
        <v>3.7681159420289774</v>
      </c>
      <c r="I911" s="14">
        <v>66</v>
      </c>
      <c r="J911" s="11">
        <v>55</v>
      </c>
      <c r="K911" s="18">
        <f t="shared" si="100"/>
        <v>83.333333333333343</v>
      </c>
      <c r="L911" s="16">
        <f t="shared" si="99"/>
        <v>40.333333333333343</v>
      </c>
    </row>
    <row r="912" spans="1:12" x14ac:dyDescent="0.25">
      <c r="A912" s="11">
        <v>898</v>
      </c>
      <c r="B912" s="12" t="s">
        <v>2246</v>
      </c>
      <c r="C912" s="12" t="s">
        <v>2149</v>
      </c>
      <c r="D912" s="13" t="s">
        <v>2150</v>
      </c>
      <c r="E912" s="14">
        <v>17</v>
      </c>
      <c r="F912" s="11">
        <v>21</v>
      </c>
      <c r="G912" s="19">
        <f t="shared" si="96"/>
        <v>123.52941176470588</v>
      </c>
      <c r="H912" s="16">
        <f t="shared" si="98"/>
        <v>63.529411764705884</v>
      </c>
      <c r="I912" s="14">
        <v>0</v>
      </c>
      <c r="J912" s="11">
        <v>0</v>
      </c>
      <c r="K912" s="19">
        <v>0</v>
      </c>
      <c r="L912" s="16">
        <f t="shared" si="99"/>
        <v>-43</v>
      </c>
    </row>
    <row r="913" spans="1:12" x14ac:dyDescent="0.25">
      <c r="A913" s="11">
        <v>899</v>
      </c>
      <c r="B913" s="12" t="s">
        <v>2243</v>
      </c>
      <c r="C913" s="12" t="s">
        <v>431</v>
      </c>
      <c r="D913" s="13" t="s">
        <v>432</v>
      </c>
      <c r="E913" s="14">
        <v>57</v>
      </c>
      <c r="F913" s="11">
        <v>22</v>
      </c>
      <c r="G913" s="15">
        <f t="shared" si="96"/>
        <v>38.596491228070171</v>
      </c>
      <c r="H913" s="16">
        <f t="shared" si="98"/>
        <v>-21.403508771929829</v>
      </c>
      <c r="I913" s="14">
        <v>54</v>
      </c>
      <c r="J913" s="11">
        <v>25</v>
      </c>
      <c r="K913" s="15">
        <f t="shared" ref="K913:K919" si="101">J913/I913*100</f>
        <v>46.296296296296298</v>
      </c>
      <c r="L913" s="16">
        <f t="shared" si="99"/>
        <v>3.2962962962962976</v>
      </c>
    </row>
    <row r="914" spans="1:12" x14ac:dyDescent="0.25">
      <c r="A914" s="11">
        <v>900</v>
      </c>
      <c r="B914" s="12" t="s">
        <v>2244</v>
      </c>
      <c r="C914" s="12" t="s">
        <v>1262</v>
      </c>
      <c r="D914" s="13" t="s">
        <v>1263</v>
      </c>
      <c r="E914" s="14">
        <v>81</v>
      </c>
      <c r="F914" s="11">
        <v>45</v>
      </c>
      <c r="G914" s="17">
        <f t="shared" si="96"/>
        <v>55.555555555555557</v>
      </c>
      <c r="H914" s="16">
        <f t="shared" si="98"/>
        <v>-4.4444444444444429</v>
      </c>
      <c r="I914" s="14">
        <v>51</v>
      </c>
      <c r="J914" s="11">
        <v>24</v>
      </c>
      <c r="K914" s="15">
        <f t="shared" si="101"/>
        <v>47.058823529411761</v>
      </c>
      <c r="L914" s="16">
        <f t="shared" si="99"/>
        <v>4.0588235294117609</v>
      </c>
    </row>
    <row r="915" spans="1:12" x14ac:dyDescent="0.25">
      <c r="A915" s="11">
        <v>901</v>
      </c>
      <c r="B915" s="12" t="s">
        <v>2243</v>
      </c>
      <c r="C915" s="12" t="s">
        <v>419</v>
      </c>
      <c r="D915" s="13" t="s">
        <v>420</v>
      </c>
      <c r="E915" s="14">
        <v>148</v>
      </c>
      <c r="F915" s="11">
        <v>88</v>
      </c>
      <c r="G915" s="17">
        <f t="shared" si="96"/>
        <v>59.45945945945946</v>
      </c>
      <c r="H915" s="16">
        <f t="shared" si="98"/>
        <v>-0.54054054054054035</v>
      </c>
      <c r="I915" s="14">
        <v>109</v>
      </c>
      <c r="J915" s="11">
        <v>61</v>
      </c>
      <c r="K915" s="15">
        <f t="shared" si="101"/>
        <v>55.963302752293572</v>
      </c>
      <c r="L915" s="16">
        <f t="shared" si="99"/>
        <v>12.963302752293572</v>
      </c>
    </row>
    <row r="916" spans="1:12" x14ac:dyDescent="0.25">
      <c r="A916" s="11">
        <v>902</v>
      </c>
      <c r="B916" s="12" t="s">
        <v>2244</v>
      </c>
      <c r="C916" s="12" t="s">
        <v>1164</v>
      </c>
      <c r="D916" s="13" t="s">
        <v>1165</v>
      </c>
      <c r="E916" s="14">
        <v>62</v>
      </c>
      <c r="F916" s="11">
        <v>25</v>
      </c>
      <c r="G916" s="15">
        <f t="shared" si="96"/>
        <v>40.322580645161288</v>
      </c>
      <c r="H916" s="16">
        <f t="shared" si="98"/>
        <v>-19.677419354838712</v>
      </c>
      <c r="I916" s="14">
        <v>64</v>
      </c>
      <c r="J916" s="11">
        <v>16</v>
      </c>
      <c r="K916" s="15">
        <f t="shared" si="101"/>
        <v>25</v>
      </c>
      <c r="L916" s="16">
        <f t="shared" si="99"/>
        <v>-18</v>
      </c>
    </row>
    <row r="917" spans="1:12" x14ac:dyDescent="0.25">
      <c r="A917" s="11">
        <v>903</v>
      </c>
      <c r="B917" s="12" t="s">
        <v>2244</v>
      </c>
      <c r="C917" s="12" t="s">
        <v>867</v>
      </c>
      <c r="D917" s="13" t="s">
        <v>868</v>
      </c>
      <c r="E917" s="14">
        <v>28</v>
      </c>
      <c r="F917" s="11">
        <v>10</v>
      </c>
      <c r="G917" s="15">
        <f t="shared" si="96"/>
        <v>35.714285714285715</v>
      </c>
      <c r="H917" s="16">
        <f t="shared" si="98"/>
        <v>-24.285714285714285</v>
      </c>
      <c r="I917" s="14">
        <v>34</v>
      </c>
      <c r="J917" s="11">
        <v>13</v>
      </c>
      <c r="K917" s="15">
        <f t="shared" si="101"/>
        <v>38.235294117647058</v>
      </c>
      <c r="L917" s="16">
        <f t="shared" si="99"/>
        <v>-4.764705882352942</v>
      </c>
    </row>
    <row r="918" spans="1:12" x14ac:dyDescent="0.25">
      <c r="A918" s="11">
        <v>904</v>
      </c>
      <c r="B918" s="12" t="s">
        <v>2246</v>
      </c>
      <c r="C918" s="12" t="s">
        <v>2151</v>
      </c>
      <c r="D918" s="13" t="s">
        <v>2152</v>
      </c>
      <c r="E918" s="14">
        <v>49</v>
      </c>
      <c r="F918" s="11">
        <v>30</v>
      </c>
      <c r="G918" s="17">
        <f t="shared" si="96"/>
        <v>61.224489795918366</v>
      </c>
      <c r="H918" s="16">
        <f t="shared" si="98"/>
        <v>1.224489795918366</v>
      </c>
      <c r="I918" s="14">
        <v>19</v>
      </c>
      <c r="J918" s="11">
        <v>5</v>
      </c>
      <c r="K918" s="19">
        <f t="shared" si="101"/>
        <v>26.315789473684209</v>
      </c>
      <c r="L918" s="16">
        <f t="shared" si="99"/>
        <v>-16.684210526315791</v>
      </c>
    </row>
    <row r="919" spans="1:12" x14ac:dyDescent="0.25">
      <c r="A919" s="11">
        <v>905</v>
      </c>
      <c r="B919" s="12" t="s">
        <v>2244</v>
      </c>
      <c r="C919" s="12" t="s">
        <v>1460</v>
      </c>
      <c r="D919" s="13" t="s">
        <v>1461</v>
      </c>
      <c r="E919" s="14">
        <v>33</v>
      </c>
      <c r="F919" s="11">
        <v>24</v>
      </c>
      <c r="G919" s="18">
        <f t="shared" si="96"/>
        <v>72.727272727272734</v>
      </c>
      <c r="H919" s="16">
        <f t="shared" si="98"/>
        <v>12.727272727272734</v>
      </c>
      <c r="I919" s="14">
        <v>9</v>
      </c>
      <c r="J919" s="11">
        <v>8</v>
      </c>
      <c r="K919" s="19">
        <f t="shared" si="101"/>
        <v>88.888888888888886</v>
      </c>
      <c r="L919" s="16">
        <f t="shared" si="99"/>
        <v>45.888888888888886</v>
      </c>
    </row>
    <row r="920" spans="1:12" x14ac:dyDescent="0.25">
      <c r="A920" s="11">
        <v>906</v>
      </c>
      <c r="B920" s="12" t="s">
        <v>2243</v>
      </c>
      <c r="C920" s="12" t="s">
        <v>411</v>
      </c>
      <c r="D920" s="13" t="s">
        <v>412</v>
      </c>
      <c r="E920" s="14">
        <v>13</v>
      </c>
      <c r="F920" s="11">
        <v>4</v>
      </c>
      <c r="G920" s="19">
        <f t="shared" si="96"/>
        <v>30.76923076923077</v>
      </c>
      <c r="H920" s="16">
        <f t="shared" si="98"/>
        <v>-29.23076923076923</v>
      </c>
      <c r="I920" s="14">
        <v>0</v>
      </c>
      <c r="J920" s="11">
        <v>1</v>
      </c>
      <c r="K920" s="19">
        <v>0</v>
      </c>
      <c r="L920" s="16">
        <f t="shared" si="99"/>
        <v>-43</v>
      </c>
    </row>
    <row r="921" spans="1:12" x14ac:dyDescent="0.25">
      <c r="A921" s="11">
        <v>907</v>
      </c>
      <c r="B921" s="12" t="s">
        <v>2243</v>
      </c>
      <c r="C921" s="12" t="s">
        <v>517</v>
      </c>
      <c r="D921" s="13" t="s">
        <v>2341</v>
      </c>
      <c r="E921" s="14">
        <v>70</v>
      </c>
      <c r="F921" s="11">
        <v>27</v>
      </c>
      <c r="G921" s="15">
        <f t="shared" ref="G921:G940" si="102">F921/E921*100</f>
        <v>38.571428571428577</v>
      </c>
      <c r="H921" s="16">
        <f t="shared" si="98"/>
        <v>-21.428571428571423</v>
      </c>
      <c r="I921" s="14">
        <v>71</v>
      </c>
      <c r="J921" s="11">
        <v>17</v>
      </c>
      <c r="K921" s="15">
        <f t="shared" ref="K921:K936" si="103">J921/I921*100</f>
        <v>23.943661971830984</v>
      </c>
      <c r="L921" s="16">
        <f t="shared" si="99"/>
        <v>-19.056338028169016</v>
      </c>
    </row>
    <row r="922" spans="1:12" x14ac:dyDescent="0.25">
      <c r="A922" s="11">
        <v>908</v>
      </c>
      <c r="B922" s="12" t="s">
        <v>2246</v>
      </c>
      <c r="C922" s="12" t="s">
        <v>2153</v>
      </c>
      <c r="D922" s="13" t="s">
        <v>2154</v>
      </c>
      <c r="E922" s="14">
        <v>74</v>
      </c>
      <c r="F922" s="11">
        <v>36</v>
      </c>
      <c r="G922" s="15">
        <f t="shared" si="102"/>
        <v>48.648648648648653</v>
      </c>
      <c r="H922" s="16">
        <f t="shared" si="98"/>
        <v>-11.351351351351347</v>
      </c>
      <c r="I922" s="14">
        <v>50</v>
      </c>
      <c r="J922" s="11">
        <v>26</v>
      </c>
      <c r="K922" s="15">
        <f t="shared" si="103"/>
        <v>52</v>
      </c>
      <c r="L922" s="16">
        <f t="shared" si="99"/>
        <v>9</v>
      </c>
    </row>
    <row r="923" spans="1:12" x14ac:dyDescent="0.25">
      <c r="A923" s="11">
        <v>909</v>
      </c>
      <c r="B923" s="12" t="s">
        <v>2245</v>
      </c>
      <c r="C923" s="12" t="s">
        <v>1757</v>
      </c>
      <c r="D923" s="13" t="s">
        <v>1758</v>
      </c>
      <c r="E923" s="14">
        <v>41</v>
      </c>
      <c r="F923" s="11">
        <v>36</v>
      </c>
      <c r="G923" s="18">
        <f t="shared" si="102"/>
        <v>87.804878048780495</v>
      </c>
      <c r="H923" s="16">
        <f t="shared" si="98"/>
        <v>27.804878048780495</v>
      </c>
      <c r="I923" s="14">
        <v>41</v>
      </c>
      <c r="J923" s="11">
        <v>24</v>
      </c>
      <c r="K923" s="15">
        <f t="shared" si="103"/>
        <v>58.536585365853654</v>
      </c>
      <c r="L923" s="16">
        <f t="shared" si="99"/>
        <v>15.536585365853654</v>
      </c>
    </row>
    <row r="924" spans="1:12" x14ac:dyDescent="0.25">
      <c r="A924" s="11">
        <v>910</v>
      </c>
      <c r="B924" s="12" t="s">
        <v>2245</v>
      </c>
      <c r="C924" s="12" t="s">
        <v>1677</v>
      </c>
      <c r="D924" s="13" t="s">
        <v>1678</v>
      </c>
      <c r="E924" s="14">
        <v>26</v>
      </c>
      <c r="F924" s="11">
        <v>14</v>
      </c>
      <c r="G924" s="17">
        <f t="shared" si="102"/>
        <v>53.846153846153847</v>
      </c>
      <c r="H924" s="16">
        <f t="shared" si="98"/>
        <v>-6.1538461538461533</v>
      </c>
      <c r="I924" s="14">
        <v>28</v>
      </c>
      <c r="J924" s="11">
        <v>22</v>
      </c>
      <c r="K924" s="18">
        <f t="shared" si="103"/>
        <v>78.571428571428569</v>
      </c>
      <c r="L924" s="16">
        <f t="shared" si="99"/>
        <v>35.571428571428569</v>
      </c>
    </row>
    <row r="925" spans="1:12" x14ac:dyDescent="0.25">
      <c r="A925" s="11">
        <v>911</v>
      </c>
      <c r="B925" s="12" t="s">
        <v>2242</v>
      </c>
      <c r="C925" s="12" t="s">
        <v>95</v>
      </c>
      <c r="D925" s="13" t="s">
        <v>96</v>
      </c>
      <c r="E925" s="14">
        <v>39</v>
      </c>
      <c r="F925" s="11">
        <v>21</v>
      </c>
      <c r="G925" s="17">
        <f t="shared" si="102"/>
        <v>53.846153846153847</v>
      </c>
      <c r="H925" s="16">
        <f t="shared" si="98"/>
        <v>-6.1538461538461533</v>
      </c>
      <c r="I925" s="14">
        <v>45</v>
      </c>
      <c r="J925" s="11">
        <v>33</v>
      </c>
      <c r="K925" s="18">
        <f t="shared" si="103"/>
        <v>73.333333333333329</v>
      </c>
      <c r="L925" s="16">
        <f t="shared" si="99"/>
        <v>30.333333333333329</v>
      </c>
    </row>
    <row r="926" spans="1:12" x14ac:dyDescent="0.25">
      <c r="A926" s="11">
        <v>912</v>
      </c>
      <c r="B926" s="12" t="s">
        <v>2242</v>
      </c>
      <c r="C926" s="12" t="s">
        <v>114</v>
      </c>
      <c r="D926" s="13" t="s">
        <v>116</v>
      </c>
      <c r="E926" s="14">
        <v>22</v>
      </c>
      <c r="F926" s="11">
        <v>10</v>
      </c>
      <c r="G926" s="15">
        <f t="shared" si="102"/>
        <v>45.454545454545453</v>
      </c>
      <c r="H926" s="16">
        <f t="shared" si="98"/>
        <v>-14.545454545454547</v>
      </c>
      <c r="I926" s="14">
        <v>27</v>
      </c>
      <c r="J926" s="11">
        <v>12</v>
      </c>
      <c r="K926" s="15">
        <f t="shared" si="103"/>
        <v>44.444444444444443</v>
      </c>
      <c r="L926" s="16">
        <f t="shared" si="99"/>
        <v>1.4444444444444429</v>
      </c>
    </row>
    <row r="927" spans="1:12" x14ac:dyDescent="0.25">
      <c r="A927" s="11">
        <v>913</v>
      </c>
      <c r="B927" s="12" t="s">
        <v>2242</v>
      </c>
      <c r="C927" s="12" t="s">
        <v>114</v>
      </c>
      <c r="D927" s="13" t="s">
        <v>117</v>
      </c>
      <c r="E927" s="14">
        <v>24</v>
      </c>
      <c r="F927" s="11">
        <v>16</v>
      </c>
      <c r="G927" s="17">
        <f t="shared" si="102"/>
        <v>66.666666666666657</v>
      </c>
      <c r="H927" s="16">
        <f t="shared" si="98"/>
        <v>6.6666666666666572</v>
      </c>
      <c r="I927" s="14">
        <v>29</v>
      </c>
      <c r="J927" s="11">
        <v>35</v>
      </c>
      <c r="K927" s="18">
        <f t="shared" si="103"/>
        <v>120.68965517241379</v>
      </c>
      <c r="L927" s="16">
        <f t="shared" si="99"/>
        <v>77.689655172413794</v>
      </c>
    </row>
    <row r="928" spans="1:12" x14ac:dyDescent="0.25">
      <c r="A928" s="11">
        <v>914</v>
      </c>
      <c r="B928" s="12" t="s">
        <v>2242</v>
      </c>
      <c r="C928" s="12" t="s">
        <v>236</v>
      </c>
      <c r="D928" s="13" t="s">
        <v>237</v>
      </c>
      <c r="E928" s="14">
        <v>40</v>
      </c>
      <c r="F928" s="11">
        <v>11</v>
      </c>
      <c r="G928" s="15">
        <f t="shared" si="102"/>
        <v>27.500000000000004</v>
      </c>
      <c r="H928" s="16">
        <f t="shared" si="98"/>
        <v>-32.5</v>
      </c>
      <c r="I928" s="14">
        <v>34</v>
      </c>
      <c r="J928" s="11">
        <v>6</v>
      </c>
      <c r="K928" s="15">
        <f t="shared" si="103"/>
        <v>17.647058823529413</v>
      </c>
      <c r="L928" s="16">
        <f t="shared" si="99"/>
        <v>-25.352941176470587</v>
      </c>
    </row>
    <row r="929" spans="1:12" x14ac:dyDescent="0.25">
      <c r="A929" s="11">
        <v>915</v>
      </c>
      <c r="B929" s="12" t="s">
        <v>2242</v>
      </c>
      <c r="C929" s="12" t="s">
        <v>234</v>
      </c>
      <c r="D929" s="13" t="s">
        <v>235</v>
      </c>
      <c r="E929" s="14">
        <v>41</v>
      </c>
      <c r="F929" s="11">
        <v>24</v>
      </c>
      <c r="G929" s="17">
        <f t="shared" si="102"/>
        <v>58.536585365853654</v>
      </c>
      <c r="H929" s="16">
        <f t="shared" si="98"/>
        <v>-1.4634146341463463</v>
      </c>
      <c r="I929" s="14">
        <v>16</v>
      </c>
      <c r="J929" s="11">
        <v>8</v>
      </c>
      <c r="K929" s="19">
        <f t="shared" si="103"/>
        <v>50</v>
      </c>
      <c r="L929" s="16">
        <f t="shared" si="99"/>
        <v>7</v>
      </c>
    </row>
    <row r="930" spans="1:12" x14ac:dyDescent="0.25">
      <c r="A930" s="11">
        <v>916</v>
      </c>
      <c r="B930" s="12" t="s">
        <v>2244</v>
      </c>
      <c r="C930" s="12" t="s">
        <v>804</v>
      </c>
      <c r="D930" s="13" t="s">
        <v>805</v>
      </c>
      <c r="E930" s="14">
        <v>64</v>
      </c>
      <c r="F930" s="11">
        <v>35</v>
      </c>
      <c r="G930" s="17">
        <f t="shared" si="102"/>
        <v>54.6875</v>
      </c>
      <c r="H930" s="16">
        <f t="shared" si="98"/>
        <v>-5.3125</v>
      </c>
      <c r="I930" s="14">
        <v>26</v>
      </c>
      <c r="J930" s="11">
        <v>8</v>
      </c>
      <c r="K930" s="15">
        <f t="shared" si="103"/>
        <v>30.76923076923077</v>
      </c>
      <c r="L930" s="16">
        <f t="shared" si="99"/>
        <v>-12.23076923076923</v>
      </c>
    </row>
    <row r="931" spans="1:12" x14ac:dyDescent="0.25">
      <c r="A931" s="11">
        <v>917</v>
      </c>
      <c r="B931" s="12" t="s">
        <v>2244</v>
      </c>
      <c r="C931" s="12" t="s">
        <v>1560</v>
      </c>
      <c r="D931" s="13" t="s">
        <v>1561</v>
      </c>
      <c r="E931" s="14">
        <v>54</v>
      </c>
      <c r="F931" s="11">
        <v>20</v>
      </c>
      <c r="G931" s="15">
        <f t="shared" si="102"/>
        <v>37.037037037037038</v>
      </c>
      <c r="H931" s="16">
        <f t="shared" si="98"/>
        <v>-22.962962962962962</v>
      </c>
      <c r="I931" s="14">
        <v>30</v>
      </c>
      <c r="J931" s="11">
        <v>12</v>
      </c>
      <c r="K931" s="15">
        <f t="shared" si="103"/>
        <v>40</v>
      </c>
      <c r="L931" s="16">
        <f t="shared" si="99"/>
        <v>-3</v>
      </c>
    </row>
    <row r="932" spans="1:12" x14ac:dyDescent="0.25">
      <c r="A932" s="11">
        <v>918</v>
      </c>
      <c r="B932" s="12" t="s">
        <v>2244</v>
      </c>
      <c r="C932" s="12" t="s">
        <v>1324</v>
      </c>
      <c r="D932" s="13" t="s">
        <v>1325</v>
      </c>
      <c r="E932" s="14">
        <v>34</v>
      </c>
      <c r="F932" s="11">
        <v>10</v>
      </c>
      <c r="G932" s="15">
        <f t="shared" si="102"/>
        <v>29.411764705882355</v>
      </c>
      <c r="H932" s="16">
        <f t="shared" si="98"/>
        <v>-30.588235294117645</v>
      </c>
      <c r="I932" s="14">
        <v>37</v>
      </c>
      <c r="J932" s="11">
        <v>9</v>
      </c>
      <c r="K932" s="15">
        <f t="shared" si="103"/>
        <v>24.324324324324326</v>
      </c>
      <c r="L932" s="16">
        <f t="shared" si="99"/>
        <v>-18.675675675675674</v>
      </c>
    </row>
    <row r="933" spans="1:12" x14ac:dyDescent="0.25">
      <c r="A933" s="11">
        <v>919</v>
      </c>
      <c r="B933" s="12" t="s">
        <v>2246</v>
      </c>
      <c r="C933" s="12" t="s">
        <v>2155</v>
      </c>
      <c r="D933" s="13" t="s">
        <v>2156</v>
      </c>
      <c r="E933" s="14">
        <v>66</v>
      </c>
      <c r="F933" s="11">
        <v>30</v>
      </c>
      <c r="G933" s="15">
        <f t="shared" si="102"/>
        <v>45.454545454545453</v>
      </c>
      <c r="H933" s="16">
        <f t="shared" si="98"/>
        <v>-14.545454545454547</v>
      </c>
      <c r="I933" s="14">
        <v>37</v>
      </c>
      <c r="J933" s="11">
        <v>18</v>
      </c>
      <c r="K933" s="15">
        <f t="shared" si="103"/>
        <v>48.648648648648653</v>
      </c>
      <c r="L933" s="16">
        <f t="shared" si="99"/>
        <v>5.6486486486486527</v>
      </c>
    </row>
    <row r="934" spans="1:12" x14ac:dyDescent="0.25">
      <c r="A934" s="11">
        <v>920</v>
      </c>
      <c r="B934" s="12" t="s">
        <v>2246</v>
      </c>
      <c r="C934" s="12" t="s">
        <v>2157</v>
      </c>
      <c r="D934" s="13" t="s">
        <v>2158</v>
      </c>
      <c r="E934" s="14">
        <v>69</v>
      </c>
      <c r="F934" s="11">
        <v>32</v>
      </c>
      <c r="G934" s="15">
        <f t="shared" si="102"/>
        <v>46.376811594202898</v>
      </c>
      <c r="H934" s="16">
        <f t="shared" si="98"/>
        <v>-13.623188405797102</v>
      </c>
      <c r="I934" s="14">
        <v>29</v>
      </c>
      <c r="J934" s="11">
        <v>14</v>
      </c>
      <c r="K934" s="15">
        <f t="shared" si="103"/>
        <v>48.275862068965516</v>
      </c>
      <c r="L934" s="16">
        <f t="shared" si="99"/>
        <v>5.275862068965516</v>
      </c>
    </row>
    <row r="935" spans="1:12" x14ac:dyDescent="0.25">
      <c r="A935" s="11">
        <v>921</v>
      </c>
      <c r="B935" s="12" t="s">
        <v>2244</v>
      </c>
      <c r="C935" s="12" t="s">
        <v>676</v>
      </c>
      <c r="D935" s="13" t="s">
        <v>677</v>
      </c>
      <c r="E935" s="14">
        <v>32</v>
      </c>
      <c r="F935" s="11">
        <v>29</v>
      </c>
      <c r="G935" s="18">
        <f t="shared" si="102"/>
        <v>90.625</v>
      </c>
      <c r="H935" s="16">
        <f t="shared" si="98"/>
        <v>30.625</v>
      </c>
      <c r="I935" s="14">
        <v>4</v>
      </c>
      <c r="J935" s="11">
        <v>0</v>
      </c>
      <c r="K935" s="19">
        <f t="shared" si="103"/>
        <v>0</v>
      </c>
      <c r="L935" s="16">
        <f t="shared" si="99"/>
        <v>-43</v>
      </c>
    </row>
    <row r="936" spans="1:12" x14ac:dyDescent="0.25">
      <c r="A936" s="11">
        <v>922</v>
      </c>
      <c r="B936" s="12" t="s">
        <v>2244</v>
      </c>
      <c r="C936" s="12" t="s">
        <v>973</v>
      </c>
      <c r="D936" s="13" t="s">
        <v>980</v>
      </c>
      <c r="E936" s="14">
        <v>35</v>
      </c>
      <c r="F936" s="11">
        <v>30</v>
      </c>
      <c r="G936" s="18">
        <f t="shared" si="102"/>
        <v>85.714285714285708</v>
      </c>
      <c r="H936" s="16">
        <f t="shared" si="98"/>
        <v>25.714285714285708</v>
      </c>
      <c r="I936" s="14">
        <v>13</v>
      </c>
      <c r="J936" s="11">
        <v>16</v>
      </c>
      <c r="K936" s="19">
        <f t="shared" si="103"/>
        <v>123.07692307692308</v>
      </c>
      <c r="L936" s="16">
        <f t="shared" si="99"/>
        <v>80.07692307692308</v>
      </c>
    </row>
    <row r="937" spans="1:12" x14ac:dyDescent="0.25">
      <c r="A937" s="11">
        <v>923</v>
      </c>
      <c r="B937" s="12" t="s">
        <v>2243</v>
      </c>
      <c r="C937" s="12" t="s">
        <v>375</v>
      </c>
      <c r="D937" s="13" t="s">
        <v>376</v>
      </c>
      <c r="E937" s="14">
        <v>5</v>
      </c>
      <c r="F937" s="11">
        <v>7</v>
      </c>
      <c r="G937" s="19">
        <f t="shared" si="102"/>
        <v>140</v>
      </c>
      <c r="H937" s="16">
        <f t="shared" si="98"/>
        <v>80</v>
      </c>
      <c r="I937" s="14">
        <v>0</v>
      </c>
      <c r="J937" s="11">
        <v>0</v>
      </c>
      <c r="K937" s="19">
        <v>0</v>
      </c>
      <c r="L937" s="16">
        <f t="shared" si="99"/>
        <v>-43</v>
      </c>
    </row>
    <row r="938" spans="1:12" x14ac:dyDescent="0.25">
      <c r="A938" s="11">
        <v>924</v>
      </c>
      <c r="B938" s="12" t="s">
        <v>2243</v>
      </c>
      <c r="C938" s="12" t="s">
        <v>487</v>
      </c>
      <c r="D938" s="13" t="s">
        <v>488</v>
      </c>
      <c r="E938" s="14">
        <v>72</v>
      </c>
      <c r="F938" s="11">
        <v>40</v>
      </c>
      <c r="G938" s="17">
        <f t="shared" si="102"/>
        <v>55.555555555555557</v>
      </c>
      <c r="H938" s="16">
        <f t="shared" si="98"/>
        <v>-4.4444444444444429</v>
      </c>
      <c r="I938" s="14">
        <v>74</v>
      </c>
      <c r="J938" s="11">
        <v>46</v>
      </c>
      <c r="K938" s="17">
        <f>J938/I938*100</f>
        <v>62.162162162162161</v>
      </c>
      <c r="L938" s="16">
        <f t="shared" si="99"/>
        <v>19.162162162162161</v>
      </c>
    </row>
    <row r="939" spans="1:12" x14ac:dyDescent="0.25">
      <c r="A939" s="11">
        <v>925</v>
      </c>
      <c r="B939" s="12" t="s">
        <v>2243</v>
      </c>
      <c r="C939" s="12" t="s">
        <v>525</v>
      </c>
      <c r="D939" s="13" t="s">
        <v>526</v>
      </c>
      <c r="E939" s="14">
        <v>67</v>
      </c>
      <c r="F939" s="11">
        <v>46</v>
      </c>
      <c r="G939" s="17">
        <f t="shared" si="102"/>
        <v>68.656716417910445</v>
      </c>
      <c r="H939" s="16">
        <f t="shared" si="98"/>
        <v>8.6567164179104452</v>
      </c>
      <c r="I939" s="14">
        <v>64</v>
      </c>
      <c r="J939" s="11">
        <v>14</v>
      </c>
      <c r="K939" s="15">
        <f>J939/I939*100</f>
        <v>21.875</v>
      </c>
      <c r="L939" s="16">
        <f t="shared" si="99"/>
        <v>-21.125</v>
      </c>
    </row>
    <row r="940" spans="1:12" x14ac:dyDescent="0.25">
      <c r="A940" s="11">
        <v>926</v>
      </c>
      <c r="B940" s="12" t="s">
        <v>2243</v>
      </c>
      <c r="C940" s="12" t="s">
        <v>523</v>
      </c>
      <c r="D940" s="13" t="s">
        <v>524</v>
      </c>
      <c r="E940" s="14">
        <v>53</v>
      </c>
      <c r="F940" s="11">
        <v>33</v>
      </c>
      <c r="G940" s="17">
        <f t="shared" si="102"/>
        <v>62.264150943396224</v>
      </c>
      <c r="H940" s="16">
        <f t="shared" si="98"/>
        <v>2.2641509433962241</v>
      </c>
      <c r="I940" s="14">
        <v>63</v>
      </c>
      <c r="J940" s="11">
        <v>12</v>
      </c>
      <c r="K940" s="15">
        <f>J940/I940*100</f>
        <v>19.047619047619047</v>
      </c>
      <c r="L940" s="16">
        <f t="shared" si="99"/>
        <v>-23.952380952380953</v>
      </c>
    </row>
    <row r="941" spans="1:12" x14ac:dyDescent="0.25">
      <c r="A941" s="11">
        <v>927</v>
      </c>
      <c r="B941" s="12" t="s">
        <v>2244</v>
      </c>
      <c r="C941" s="12" t="s">
        <v>1542</v>
      </c>
      <c r="D941" s="13" t="s">
        <v>1543</v>
      </c>
      <c r="E941" s="14">
        <v>0</v>
      </c>
      <c r="F941" s="11">
        <v>0</v>
      </c>
      <c r="G941" s="19">
        <v>0</v>
      </c>
      <c r="H941" s="16">
        <f t="shared" si="98"/>
        <v>-60</v>
      </c>
      <c r="I941" s="14">
        <v>0</v>
      </c>
      <c r="J941" s="11">
        <v>0</v>
      </c>
      <c r="K941" s="19">
        <v>0</v>
      </c>
      <c r="L941" s="16">
        <f t="shared" si="99"/>
        <v>-43</v>
      </c>
    </row>
    <row r="942" spans="1:12" x14ac:dyDescent="0.25">
      <c r="A942" s="11">
        <v>928</v>
      </c>
      <c r="B942" s="12" t="s">
        <v>2244</v>
      </c>
      <c r="C942" s="12" t="s">
        <v>1564</v>
      </c>
      <c r="D942" s="13" t="s">
        <v>1565</v>
      </c>
      <c r="E942" s="14">
        <v>5</v>
      </c>
      <c r="F942" s="11">
        <v>6</v>
      </c>
      <c r="G942" s="19">
        <f t="shared" ref="G942:G973" si="104">F942/E942*100</f>
        <v>120</v>
      </c>
      <c r="H942" s="16">
        <f t="shared" si="98"/>
        <v>60</v>
      </c>
      <c r="I942" s="14">
        <v>0</v>
      </c>
      <c r="J942" s="11">
        <v>0</v>
      </c>
      <c r="K942" s="19">
        <v>0</v>
      </c>
      <c r="L942" s="16">
        <f t="shared" si="99"/>
        <v>-43</v>
      </c>
    </row>
    <row r="943" spans="1:12" x14ac:dyDescent="0.25">
      <c r="A943" s="11">
        <v>929</v>
      </c>
      <c r="B943" s="12" t="s">
        <v>2246</v>
      </c>
      <c r="C943" s="12" t="s">
        <v>2159</v>
      </c>
      <c r="D943" s="13" t="s">
        <v>2160</v>
      </c>
      <c r="E943" s="14">
        <v>56</v>
      </c>
      <c r="F943" s="11">
        <v>33</v>
      </c>
      <c r="G943" s="17">
        <f t="shared" si="104"/>
        <v>58.928571428571431</v>
      </c>
      <c r="H943" s="16">
        <f t="shared" si="98"/>
        <v>-1.0714285714285694</v>
      </c>
      <c r="I943" s="14">
        <v>50</v>
      </c>
      <c r="J943" s="11">
        <v>19</v>
      </c>
      <c r="K943" s="15">
        <f t="shared" ref="K943:K949" si="105">J943/I943*100</f>
        <v>38</v>
      </c>
      <c r="L943" s="16">
        <f t="shared" si="99"/>
        <v>-5</v>
      </c>
    </row>
    <row r="944" spans="1:12" x14ac:dyDescent="0.25">
      <c r="A944" s="11">
        <v>930</v>
      </c>
      <c r="B944" s="12" t="s">
        <v>2244</v>
      </c>
      <c r="C944" s="12" t="s">
        <v>1307</v>
      </c>
      <c r="D944" s="13" t="s">
        <v>1308</v>
      </c>
      <c r="E944" s="14">
        <v>76</v>
      </c>
      <c r="F944" s="11">
        <v>45</v>
      </c>
      <c r="G944" s="17">
        <f t="shared" si="104"/>
        <v>59.210526315789465</v>
      </c>
      <c r="H944" s="16">
        <f t="shared" si="98"/>
        <v>-0.78947368421053454</v>
      </c>
      <c r="I944" s="14">
        <v>19</v>
      </c>
      <c r="J944" s="11">
        <v>10</v>
      </c>
      <c r="K944" s="19">
        <f t="shared" si="105"/>
        <v>52.631578947368418</v>
      </c>
      <c r="L944" s="16">
        <f t="shared" si="99"/>
        <v>9.6315789473684177</v>
      </c>
    </row>
    <row r="945" spans="1:12" x14ac:dyDescent="0.25">
      <c r="A945" s="11">
        <v>931</v>
      </c>
      <c r="B945" s="12" t="s">
        <v>2246</v>
      </c>
      <c r="C945" s="12" t="s">
        <v>2010</v>
      </c>
      <c r="D945" s="13" t="s">
        <v>2161</v>
      </c>
      <c r="E945" s="14">
        <v>36</v>
      </c>
      <c r="F945" s="11">
        <v>23</v>
      </c>
      <c r="G945" s="17">
        <f t="shared" si="104"/>
        <v>63.888888888888886</v>
      </c>
      <c r="H945" s="16">
        <f t="shared" si="98"/>
        <v>3.8888888888888857</v>
      </c>
      <c r="I945" s="14">
        <v>42</v>
      </c>
      <c r="J945" s="11">
        <v>19</v>
      </c>
      <c r="K945" s="15">
        <f t="shared" si="105"/>
        <v>45.238095238095241</v>
      </c>
      <c r="L945" s="16">
        <f t="shared" si="99"/>
        <v>2.2380952380952408</v>
      </c>
    </row>
    <row r="946" spans="1:12" x14ac:dyDescent="0.25">
      <c r="A946" s="11">
        <v>932</v>
      </c>
      <c r="B946" s="12" t="s">
        <v>2245</v>
      </c>
      <c r="C946" s="12" t="s">
        <v>1795</v>
      </c>
      <c r="D946" s="13" t="s">
        <v>1796</v>
      </c>
      <c r="E946" s="14">
        <v>50</v>
      </c>
      <c r="F946" s="11">
        <v>33</v>
      </c>
      <c r="G946" s="17">
        <f t="shared" si="104"/>
        <v>66</v>
      </c>
      <c r="H946" s="16">
        <f t="shared" si="98"/>
        <v>6</v>
      </c>
      <c r="I946" s="14">
        <v>33</v>
      </c>
      <c r="J946" s="11">
        <v>10</v>
      </c>
      <c r="K946" s="15">
        <f t="shared" si="105"/>
        <v>30.303030303030305</v>
      </c>
      <c r="L946" s="16">
        <f t="shared" si="99"/>
        <v>-12.696969696969695</v>
      </c>
    </row>
    <row r="947" spans="1:12" x14ac:dyDescent="0.25">
      <c r="A947" s="11">
        <v>933</v>
      </c>
      <c r="B947" s="12" t="s">
        <v>2244</v>
      </c>
      <c r="C947" s="12" t="s">
        <v>1518</v>
      </c>
      <c r="D947" s="13" t="s">
        <v>1519</v>
      </c>
      <c r="E947" s="14">
        <v>49</v>
      </c>
      <c r="F947" s="11">
        <v>37</v>
      </c>
      <c r="G947" s="18">
        <f t="shared" si="104"/>
        <v>75.510204081632651</v>
      </c>
      <c r="H947" s="16">
        <f t="shared" si="98"/>
        <v>15.510204081632651</v>
      </c>
      <c r="I947" s="14">
        <v>4</v>
      </c>
      <c r="J947" s="11">
        <v>2</v>
      </c>
      <c r="K947" s="19">
        <f t="shared" si="105"/>
        <v>50</v>
      </c>
      <c r="L947" s="16">
        <f t="shared" si="99"/>
        <v>7</v>
      </c>
    </row>
    <row r="948" spans="1:12" x14ac:dyDescent="0.25">
      <c r="A948" s="11">
        <v>934</v>
      </c>
      <c r="B948" s="12" t="s">
        <v>2243</v>
      </c>
      <c r="C948" s="12" t="s">
        <v>461</v>
      </c>
      <c r="D948" s="13" t="s">
        <v>462</v>
      </c>
      <c r="E948" s="14">
        <v>50</v>
      </c>
      <c r="F948" s="11">
        <v>39</v>
      </c>
      <c r="G948" s="18">
        <f t="shared" si="104"/>
        <v>78</v>
      </c>
      <c r="H948" s="16">
        <f t="shared" si="98"/>
        <v>18</v>
      </c>
      <c r="I948" s="14">
        <v>18</v>
      </c>
      <c r="J948" s="11">
        <v>10</v>
      </c>
      <c r="K948" s="19">
        <f t="shared" si="105"/>
        <v>55.555555555555557</v>
      </c>
      <c r="L948" s="16">
        <f t="shared" si="99"/>
        <v>12.555555555555557</v>
      </c>
    </row>
    <row r="949" spans="1:12" x14ac:dyDescent="0.25">
      <c r="A949" s="11">
        <v>935</v>
      </c>
      <c r="B949" s="12" t="s">
        <v>2244</v>
      </c>
      <c r="C949" s="12" t="s">
        <v>1415</v>
      </c>
      <c r="D949" s="13" t="s">
        <v>1416</v>
      </c>
      <c r="E949" s="14">
        <v>33</v>
      </c>
      <c r="F949" s="11">
        <v>19</v>
      </c>
      <c r="G949" s="17">
        <f t="shared" si="104"/>
        <v>57.575757575757578</v>
      </c>
      <c r="H949" s="16">
        <f t="shared" si="98"/>
        <v>-2.4242424242424221</v>
      </c>
      <c r="I949" s="14">
        <v>15</v>
      </c>
      <c r="J949" s="11">
        <v>2</v>
      </c>
      <c r="K949" s="19">
        <f t="shared" si="105"/>
        <v>13.333333333333334</v>
      </c>
      <c r="L949" s="16">
        <f t="shared" si="99"/>
        <v>-29.666666666666664</v>
      </c>
    </row>
    <row r="950" spans="1:12" x14ac:dyDescent="0.25">
      <c r="A950" s="11">
        <v>936</v>
      </c>
      <c r="B950" s="12" t="s">
        <v>2243</v>
      </c>
      <c r="C950" s="12" t="s">
        <v>535</v>
      </c>
      <c r="D950" s="13" t="s">
        <v>536</v>
      </c>
      <c r="E950" s="14">
        <v>10</v>
      </c>
      <c r="F950" s="11">
        <v>10</v>
      </c>
      <c r="G950" s="19">
        <f t="shared" si="104"/>
        <v>100</v>
      </c>
      <c r="H950" s="16">
        <f t="shared" si="98"/>
        <v>40</v>
      </c>
      <c r="I950" s="14">
        <v>0</v>
      </c>
      <c r="J950" s="11">
        <v>0</v>
      </c>
      <c r="K950" s="19">
        <v>0</v>
      </c>
      <c r="L950" s="16">
        <f t="shared" si="99"/>
        <v>-43</v>
      </c>
    </row>
    <row r="951" spans="1:12" x14ac:dyDescent="0.25">
      <c r="A951" s="11">
        <v>937</v>
      </c>
      <c r="B951" s="12" t="s">
        <v>2246</v>
      </c>
      <c r="C951" s="12" t="s">
        <v>2162</v>
      </c>
      <c r="D951" s="13" t="s">
        <v>2163</v>
      </c>
      <c r="E951" s="14">
        <v>50</v>
      </c>
      <c r="F951" s="11">
        <v>25</v>
      </c>
      <c r="G951" s="17">
        <f t="shared" si="104"/>
        <v>50</v>
      </c>
      <c r="H951" s="16">
        <f t="shared" si="98"/>
        <v>-10</v>
      </c>
      <c r="I951" s="14">
        <v>23</v>
      </c>
      <c r="J951" s="11">
        <v>5</v>
      </c>
      <c r="K951" s="15">
        <f t="shared" ref="K951:K956" si="106">J951/I951*100</f>
        <v>21.739130434782609</v>
      </c>
      <c r="L951" s="16">
        <f t="shared" si="99"/>
        <v>-21.260869565217391</v>
      </c>
    </row>
    <row r="952" spans="1:12" x14ac:dyDescent="0.25">
      <c r="A952" s="11">
        <v>938</v>
      </c>
      <c r="B952" s="12" t="s">
        <v>2242</v>
      </c>
      <c r="C952" s="12" t="s">
        <v>140</v>
      </c>
      <c r="D952" s="13" t="s">
        <v>141</v>
      </c>
      <c r="E952" s="14">
        <v>24</v>
      </c>
      <c r="F952" s="11">
        <v>14</v>
      </c>
      <c r="G952" s="17">
        <f t="shared" si="104"/>
        <v>58.333333333333336</v>
      </c>
      <c r="H952" s="16">
        <f t="shared" si="98"/>
        <v>-1.6666666666666643</v>
      </c>
      <c r="I952" s="14">
        <v>1</v>
      </c>
      <c r="J952" s="11">
        <v>0</v>
      </c>
      <c r="K952" s="19">
        <f t="shared" si="106"/>
        <v>0</v>
      </c>
      <c r="L952" s="16">
        <f t="shared" si="99"/>
        <v>-43</v>
      </c>
    </row>
    <row r="953" spans="1:12" x14ac:dyDescent="0.25">
      <c r="A953" s="11">
        <v>939</v>
      </c>
      <c r="B953" s="12" t="s">
        <v>2244</v>
      </c>
      <c r="C953" s="12" t="s">
        <v>1341</v>
      </c>
      <c r="D953" s="13" t="s">
        <v>1342</v>
      </c>
      <c r="E953" s="14">
        <v>62</v>
      </c>
      <c r="F953" s="11">
        <v>40</v>
      </c>
      <c r="G953" s="17">
        <f t="shared" si="104"/>
        <v>64.516129032258064</v>
      </c>
      <c r="H953" s="16">
        <f t="shared" si="98"/>
        <v>4.5161290322580641</v>
      </c>
      <c r="I953" s="14">
        <v>34</v>
      </c>
      <c r="J953" s="11">
        <v>21</v>
      </c>
      <c r="K953" s="17">
        <f t="shared" si="106"/>
        <v>61.764705882352942</v>
      </c>
      <c r="L953" s="16">
        <f t="shared" si="99"/>
        <v>18.764705882352942</v>
      </c>
    </row>
    <row r="954" spans="1:12" x14ac:dyDescent="0.25">
      <c r="A954" s="11">
        <v>940</v>
      </c>
      <c r="B954" s="12" t="s">
        <v>2244</v>
      </c>
      <c r="C954" s="12" t="s">
        <v>757</v>
      </c>
      <c r="D954" s="13" t="s">
        <v>758</v>
      </c>
      <c r="E954" s="14">
        <v>55</v>
      </c>
      <c r="F954" s="11">
        <v>31</v>
      </c>
      <c r="G954" s="17">
        <f t="shared" si="104"/>
        <v>56.36363636363636</v>
      </c>
      <c r="H954" s="16">
        <f t="shared" si="98"/>
        <v>-3.6363636363636402</v>
      </c>
      <c r="I954" s="14">
        <v>19</v>
      </c>
      <c r="J954" s="11">
        <v>10</v>
      </c>
      <c r="K954" s="19">
        <f t="shared" si="106"/>
        <v>52.631578947368418</v>
      </c>
      <c r="L954" s="16">
        <f t="shared" si="99"/>
        <v>9.6315789473684177</v>
      </c>
    </row>
    <row r="955" spans="1:12" x14ac:dyDescent="0.25">
      <c r="A955" s="11">
        <v>941</v>
      </c>
      <c r="B955" s="12" t="s">
        <v>2246</v>
      </c>
      <c r="C955" s="12" t="s">
        <v>2164</v>
      </c>
      <c r="D955" s="13" t="s">
        <v>2165</v>
      </c>
      <c r="E955" s="14">
        <v>54</v>
      </c>
      <c r="F955" s="11">
        <v>40</v>
      </c>
      <c r="G955" s="18">
        <f t="shared" si="104"/>
        <v>74.074074074074076</v>
      </c>
      <c r="H955" s="16">
        <f t="shared" si="98"/>
        <v>14.074074074074076</v>
      </c>
      <c r="I955" s="14">
        <v>50</v>
      </c>
      <c r="J955" s="11">
        <v>29</v>
      </c>
      <c r="K955" s="15">
        <f t="shared" si="106"/>
        <v>57.999999999999993</v>
      </c>
      <c r="L955" s="16">
        <f t="shared" si="99"/>
        <v>14.999999999999993</v>
      </c>
    </row>
    <row r="956" spans="1:12" x14ac:dyDescent="0.25">
      <c r="A956" s="11">
        <v>942</v>
      </c>
      <c r="B956" s="12" t="s">
        <v>2243</v>
      </c>
      <c r="C956" s="12" t="s">
        <v>567</v>
      </c>
      <c r="D956" s="13" t="s">
        <v>568</v>
      </c>
      <c r="E956" s="14">
        <v>103</v>
      </c>
      <c r="F956" s="11">
        <v>51</v>
      </c>
      <c r="G956" s="17">
        <f t="shared" si="104"/>
        <v>49.514563106796118</v>
      </c>
      <c r="H956" s="16">
        <f t="shared" si="98"/>
        <v>-10.485436893203882</v>
      </c>
      <c r="I956" s="14">
        <v>52</v>
      </c>
      <c r="J956" s="11">
        <v>34</v>
      </c>
      <c r="K956" s="17">
        <f t="shared" si="106"/>
        <v>65.384615384615387</v>
      </c>
      <c r="L956" s="16">
        <f t="shared" si="99"/>
        <v>22.384615384615387</v>
      </c>
    </row>
    <row r="957" spans="1:12" x14ac:dyDescent="0.25">
      <c r="A957" s="11">
        <v>943</v>
      </c>
      <c r="B957" s="12" t="s">
        <v>2244</v>
      </c>
      <c r="C957" s="12" t="s">
        <v>1562</v>
      </c>
      <c r="D957" s="13" t="s">
        <v>1563</v>
      </c>
      <c r="E957" s="14">
        <v>14</v>
      </c>
      <c r="F957" s="11">
        <v>13</v>
      </c>
      <c r="G957" s="19">
        <f t="shared" si="104"/>
        <v>92.857142857142861</v>
      </c>
      <c r="H957" s="16">
        <f t="shared" si="98"/>
        <v>32.857142857142861</v>
      </c>
      <c r="I957" s="14">
        <v>0</v>
      </c>
      <c r="J957" s="11">
        <v>0</v>
      </c>
      <c r="K957" s="19">
        <v>0</v>
      </c>
      <c r="L957" s="16">
        <f t="shared" si="99"/>
        <v>-43</v>
      </c>
    </row>
    <row r="958" spans="1:12" x14ac:dyDescent="0.25">
      <c r="A958" s="11">
        <v>944</v>
      </c>
      <c r="B958" s="12" t="s">
        <v>2246</v>
      </c>
      <c r="C958" s="12" t="s">
        <v>2166</v>
      </c>
      <c r="D958" s="13" t="s">
        <v>2167</v>
      </c>
      <c r="E958" s="14">
        <v>68</v>
      </c>
      <c r="F958" s="11">
        <v>26</v>
      </c>
      <c r="G958" s="15">
        <f t="shared" si="104"/>
        <v>38.235294117647058</v>
      </c>
      <c r="H958" s="16">
        <f t="shared" ref="H958:H1018" si="107">G958-60</f>
        <v>-21.764705882352942</v>
      </c>
      <c r="I958" s="14">
        <v>36</v>
      </c>
      <c r="J958" s="11">
        <v>5</v>
      </c>
      <c r="K958" s="15">
        <f t="shared" ref="K958:K985" si="108">J958/I958*100</f>
        <v>13.888888888888889</v>
      </c>
      <c r="L958" s="16">
        <f t="shared" ref="L958:L1018" si="109">K958-43</f>
        <v>-29.111111111111111</v>
      </c>
    </row>
    <row r="959" spans="1:12" x14ac:dyDescent="0.25">
      <c r="A959" s="11">
        <v>945</v>
      </c>
      <c r="B959" s="12" t="s">
        <v>2244</v>
      </c>
      <c r="C959" s="12" t="s">
        <v>730</v>
      </c>
      <c r="D959" s="13" t="s">
        <v>731</v>
      </c>
      <c r="E959" s="14">
        <v>45</v>
      </c>
      <c r="F959" s="11">
        <v>31</v>
      </c>
      <c r="G959" s="17">
        <f t="shared" si="104"/>
        <v>68.888888888888886</v>
      </c>
      <c r="H959" s="16">
        <f t="shared" si="107"/>
        <v>8.8888888888888857</v>
      </c>
      <c r="I959" s="14">
        <v>17</v>
      </c>
      <c r="J959" s="11">
        <v>2</v>
      </c>
      <c r="K959" s="19">
        <f t="shared" si="108"/>
        <v>11.76470588235294</v>
      </c>
      <c r="L959" s="16">
        <f t="shared" si="109"/>
        <v>-31.235294117647058</v>
      </c>
    </row>
    <row r="960" spans="1:12" x14ac:dyDescent="0.25">
      <c r="A960" s="11">
        <v>946</v>
      </c>
      <c r="B960" s="12" t="s">
        <v>2244</v>
      </c>
      <c r="C960" s="12" t="s">
        <v>1084</v>
      </c>
      <c r="D960" s="13" t="s">
        <v>1085</v>
      </c>
      <c r="E960" s="14">
        <v>80</v>
      </c>
      <c r="F960" s="11">
        <v>50</v>
      </c>
      <c r="G960" s="17">
        <f t="shared" si="104"/>
        <v>62.5</v>
      </c>
      <c r="H960" s="16">
        <f t="shared" si="107"/>
        <v>2.5</v>
      </c>
      <c r="I960" s="14">
        <v>49</v>
      </c>
      <c r="J960" s="11">
        <v>50</v>
      </c>
      <c r="K960" s="18">
        <f t="shared" si="108"/>
        <v>102.04081632653062</v>
      </c>
      <c r="L960" s="16">
        <f t="shared" si="109"/>
        <v>59.040816326530617</v>
      </c>
    </row>
    <row r="961" spans="1:12" x14ac:dyDescent="0.25">
      <c r="A961" s="11">
        <v>947</v>
      </c>
      <c r="B961" s="12" t="s">
        <v>2242</v>
      </c>
      <c r="C961" s="12" t="s">
        <v>278</v>
      </c>
      <c r="D961" s="13" t="s">
        <v>279</v>
      </c>
      <c r="E961" s="14">
        <v>37</v>
      </c>
      <c r="F961" s="11">
        <v>23</v>
      </c>
      <c r="G961" s="17">
        <f t="shared" si="104"/>
        <v>62.162162162162161</v>
      </c>
      <c r="H961" s="16">
        <f t="shared" si="107"/>
        <v>2.1621621621621614</v>
      </c>
      <c r="I961" s="14">
        <v>17</v>
      </c>
      <c r="J961" s="11">
        <v>7</v>
      </c>
      <c r="K961" s="19">
        <f t="shared" si="108"/>
        <v>41.17647058823529</v>
      </c>
      <c r="L961" s="16">
        <f t="shared" si="109"/>
        <v>-1.8235294117647101</v>
      </c>
    </row>
    <row r="962" spans="1:12" x14ac:dyDescent="0.25">
      <c r="A962" s="11">
        <v>948</v>
      </c>
      <c r="B962" s="12" t="s">
        <v>2245</v>
      </c>
      <c r="C962" s="12" t="s">
        <v>1908</v>
      </c>
      <c r="D962" s="13" t="s">
        <v>1909</v>
      </c>
      <c r="E962" s="14">
        <v>22</v>
      </c>
      <c r="F962" s="11">
        <v>10</v>
      </c>
      <c r="G962" s="15">
        <f t="shared" si="104"/>
        <v>45.454545454545453</v>
      </c>
      <c r="H962" s="16">
        <f t="shared" si="107"/>
        <v>-14.545454545454547</v>
      </c>
      <c r="I962" s="14">
        <v>18</v>
      </c>
      <c r="J962" s="11">
        <v>3</v>
      </c>
      <c r="K962" s="19">
        <f t="shared" si="108"/>
        <v>16.666666666666664</v>
      </c>
      <c r="L962" s="16">
        <f t="shared" si="109"/>
        <v>-26.333333333333336</v>
      </c>
    </row>
    <row r="963" spans="1:12" x14ac:dyDescent="0.25">
      <c r="A963" s="11">
        <v>949</v>
      </c>
      <c r="B963" s="12" t="s">
        <v>2244</v>
      </c>
      <c r="C963" s="12" t="s">
        <v>1343</v>
      </c>
      <c r="D963" s="13" t="s">
        <v>1344</v>
      </c>
      <c r="E963" s="14">
        <v>58</v>
      </c>
      <c r="F963" s="11">
        <v>32</v>
      </c>
      <c r="G963" s="17">
        <f t="shared" si="104"/>
        <v>55.172413793103445</v>
      </c>
      <c r="H963" s="16">
        <f t="shared" si="107"/>
        <v>-4.8275862068965552</v>
      </c>
      <c r="I963" s="14">
        <v>56</v>
      </c>
      <c r="J963" s="11">
        <v>27</v>
      </c>
      <c r="K963" s="15">
        <f t="shared" si="108"/>
        <v>48.214285714285715</v>
      </c>
      <c r="L963" s="16">
        <f t="shared" si="109"/>
        <v>5.2142857142857153</v>
      </c>
    </row>
    <row r="964" spans="1:12" x14ac:dyDescent="0.25">
      <c r="A964" s="11">
        <v>950</v>
      </c>
      <c r="B964" s="12" t="s">
        <v>2244</v>
      </c>
      <c r="C964" s="12" t="s">
        <v>1104</v>
      </c>
      <c r="D964" s="13" t="s">
        <v>1105</v>
      </c>
      <c r="E964" s="14">
        <v>56</v>
      </c>
      <c r="F964" s="11">
        <v>29</v>
      </c>
      <c r="G964" s="17">
        <f t="shared" si="104"/>
        <v>51.785714285714292</v>
      </c>
      <c r="H964" s="16">
        <f t="shared" si="107"/>
        <v>-8.2142857142857082</v>
      </c>
      <c r="I964" s="14">
        <v>37</v>
      </c>
      <c r="J964" s="11">
        <v>14</v>
      </c>
      <c r="K964" s="15">
        <f t="shared" si="108"/>
        <v>37.837837837837839</v>
      </c>
      <c r="L964" s="16">
        <f t="shared" si="109"/>
        <v>-5.1621621621621614</v>
      </c>
    </row>
    <row r="965" spans="1:12" x14ac:dyDescent="0.25">
      <c r="A965" s="11">
        <v>951</v>
      </c>
      <c r="B965" s="12" t="s">
        <v>2244</v>
      </c>
      <c r="C965" s="12" t="s">
        <v>1556</v>
      </c>
      <c r="D965" s="13" t="s">
        <v>1557</v>
      </c>
      <c r="E965" s="14">
        <v>48</v>
      </c>
      <c r="F965" s="11">
        <v>40</v>
      </c>
      <c r="G965" s="18">
        <f t="shared" si="104"/>
        <v>83.333333333333343</v>
      </c>
      <c r="H965" s="16">
        <f t="shared" si="107"/>
        <v>23.333333333333343</v>
      </c>
      <c r="I965" s="14">
        <v>33</v>
      </c>
      <c r="J965" s="11">
        <v>14</v>
      </c>
      <c r="K965" s="15">
        <f t="shared" si="108"/>
        <v>42.424242424242422</v>
      </c>
      <c r="L965" s="16">
        <f t="shared" si="109"/>
        <v>-0.57575757575757791</v>
      </c>
    </row>
    <row r="966" spans="1:12" x14ac:dyDescent="0.25">
      <c r="A966" s="11">
        <v>952</v>
      </c>
      <c r="B966" s="12" t="s">
        <v>2246</v>
      </c>
      <c r="C966" s="12" t="s">
        <v>2168</v>
      </c>
      <c r="D966" s="13" t="s">
        <v>2169</v>
      </c>
      <c r="E966" s="14">
        <v>70</v>
      </c>
      <c r="F966" s="11">
        <v>40</v>
      </c>
      <c r="G966" s="17">
        <f t="shared" si="104"/>
        <v>57.142857142857139</v>
      </c>
      <c r="H966" s="16">
        <f t="shared" si="107"/>
        <v>-2.8571428571428612</v>
      </c>
      <c r="I966" s="14">
        <v>47</v>
      </c>
      <c r="J966" s="11">
        <v>24</v>
      </c>
      <c r="K966" s="15">
        <f t="shared" si="108"/>
        <v>51.063829787234042</v>
      </c>
      <c r="L966" s="16">
        <f t="shared" si="109"/>
        <v>8.0638297872340416</v>
      </c>
    </row>
    <row r="967" spans="1:12" x14ac:dyDescent="0.25">
      <c r="A967" s="11">
        <v>953</v>
      </c>
      <c r="B967" s="12" t="s">
        <v>2245</v>
      </c>
      <c r="C967" s="12" t="s">
        <v>1685</v>
      </c>
      <c r="D967" s="13" t="s">
        <v>1686</v>
      </c>
      <c r="E967" s="14">
        <v>33</v>
      </c>
      <c r="F967" s="11">
        <v>9</v>
      </c>
      <c r="G967" s="15">
        <f t="shared" si="104"/>
        <v>27.27272727272727</v>
      </c>
      <c r="H967" s="16">
        <f t="shared" si="107"/>
        <v>-32.727272727272734</v>
      </c>
      <c r="I967" s="14">
        <v>13</v>
      </c>
      <c r="J967" s="11">
        <v>5</v>
      </c>
      <c r="K967" s="19">
        <f t="shared" si="108"/>
        <v>38.461538461538467</v>
      </c>
      <c r="L967" s="16">
        <f t="shared" si="109"/>
        <v>-4.538461538461533</v>
      </c>
    </row>
    <row r="968" spans="1:12" x14ac:dyDescent="0.25">
      <c r="A968" s="11">
        <v>954</v>
      </c>
      <c r="B968" s="12" t="s">
        <v>2245</v>
      </c>
      <c r="C968" s="12" t="s">
        <v>1735</v>
      </c>
      <c r="D968" s="13" t="s">
        <v>1736</v>
      </c>
      <c r="E968" s="14">
        <v>45</v>
      </c>
      <c r="F968" s="11">
        <v>31</v>
      </c>
      <c r="G968" s="17">
        <f t="shared" si="104"/>
        <v>68.888888888888886</v>
      </c>
      <c r="H968" s="16">
        <f t="shared" si="107"/>
        <v>8.8888888888888857</v>
      </c>
      <c r="I968" s="14">
        <v>7</v>
      </c>
      <c r="J968" s="11">
        <v>6</v>
      </c>
      <c r="K968" s="19">
        <f t="shared" si="108"/>
        <v>85.714285714285708</v>
      </c>
      <c r="L968" s="16">
        <f t="shared" si="109"/>
        <v>42.714285714285708</v>
      </c>
    </row>
    <row r="969" spans="1:12" x14ac:dyDescent="0.25">
      <c r="A969" s="11">
        <v>955</v>
      </c>
      <c r="B969" s="12" t="s">
        <v>2242</v>
      </c>
      <c r="C969" s="12" t="s">
        <v>254</v>
      </c>
      <c r="D969" s="13" t="s">
        <v>255</v>
      </c>
      <c r="E969" s="14">
        <v>69</v>
      </c>
      <c r="F969" s="11">
        <v>57</v>
      </c>
      <c r="G969" s="18">
        <f t="shared" si="104"/>
        <v>82.608695652173907</v>
      </c>
      <c r="H969" s="16">
        <f t="shared" si="107"/>
        <v>22.608695652173907</v>
      </c>
      <c r="I969" s="14">
        <v>41</v>
      </c>
      <c r="J969" s="11">
        <v>19</v>
      </c>
      <c r="K969" s="15">
        <f t="shared" si="108"/>
        <v>46.341463414634148</v>
      </c>
      <c r="L969" s="16">
        <f t="shared" si="109"/>
        <v>3.3414634146341484</v>
      </c>
    </row>
    <row r="970" spans="1:12" x14ac:dyDescent="0.25">
      <c r="A970" s="11">
        <v>956</v>
      </c>
      <c r="B970" s="12" t="s">
        <v>2244</v>
      </c>
      <c r="C970" s="12" t="s">
        <v>928</v>
      </c>
      <c r="D970" s="13" t="s">
        <v>929</v>
      </c>
      <c r="E970" s="14">
        <v>51</v>
      </c>
      <c r="F970" s="11">
        <v>17</v>
      </c>
      <c r="G970" s="15">
        <f t="shared" si="104"/>
        <v>33.333333333333329</v>
      </c>
      <c r="H970" s="16">
        <f t="shared" si="107"/>
        <v>-26.666666666666671</v>
      </c>
      <c r="I970" s="14">
        <v>46</v>
      </c>
      <c r="J970" s="11">
        <v>26</v>
      </c>
      <c r="K970" s="15">
        <f t="shared" si="108"/>
        <v>56.521739130434781</v>
      </c>
      <c r="L970" s="16">
        <f t="shared" si="109"/>
        <v>13.521739130434781</v>
      </c>
    </row>
    <row r="971" spans="1:12" x14ac:dyDescent="0.25">
      <c r="A971" s="11">
        <v>957</v>
      </c>
      <c r="B971" s="12" t="s">
        <v>2246</v>
      </c>
      <c r="C971" s="12" t="s">
        <v>2170</v>
      </c>
      <c r="D971" s="13" t="s">
        <v>2171</v>
      </c>
      <c r="E971" s="14">
        <v>56</v>
      </c>
      <c r="F971" s="11">
        <v>35</v>
      </c>
      <c r="G971" s="17">
        <f t="shared" si="104"/>
        <v>62.5</v>
      </c>
      <c r="H971" s="16">
        <f t="shared" si="107"/>
        <v>2.5</v>
      </c>
      <c r="I971" s="14">
        <v>40</v>
      </c>
      <c r="J971" s="11">
        <v>19</v>
      </c>
      <c r="K971" s="15">
        <f t="shared" si="108"/>
        <v>47.5</v>
      </c>
      <c r="L971" s="16">
        <f t="shared" si="109"/>
        <v>4.5</v>
      </c>
    </row>
    <row r="972" spans="1:12" x14ac:dyDescent="0.25">
      <c r="A972" s="11">
        <v>958</v>
      </c>
      <c r="B972" s="12" t="s">
        <v>2242</v>
      </c>
      <c r="C972" s="12" t="s">
        <v>258</v>
      </c>
      <c r="D972" s="13" t="s">
        <v>259</v>
      </c>
      <c r="E972" s="14">
        <v>58</v>
      </c>
      <c r="F972" s="11">
        <v>33</v>
      </c>
      <c r="G972" s="17">
        <f t="shared" si="104"/>
        <v>56.896551724137936</v>
      </c>
      <c r="H972" s="16">
        <f t="shared" si="107"/>
        <v>-3.1034482758620641</v>
      </c>
      <c r="I972" s="14">
        <v>32</v>
      </c>
      <c r="J972" s="11">
        <v>30</v>
      </c>
      <c r="K972" s="18">
        <f t="shared" si="108"/>
        <v>93.75</v>
      </c>
      <c r="L972" s="16">
        <f t="shared" si="109"/>
        <v>50.75</v>
      </c>
    </row>
    <row r="973" spans="1:12" x14ac:dyDescent="0.25">
      <c r="A973" s="11">
        <v>959</v>
      </c>
      <c r="B973" s="12" t="s">
        <v>2244</v>
      </c>
      <c r="C973" s="12" t="s">
        <v>920</v>
      </c>
      <c r="D973" s="13" t="s">
        <v>921</v>
      </c>
      <c r="E973" s="14">
        <v>32</v>
      </c>
      <c r="F973" s="11">
        <v>20</v>
      </c>
      <c r="G973" s="17">
        <f t="shared" si="104"/>
        <v>62.5</v>
      </c>
      <c r="H973" s="16">
        <f t="shared" si="107"/>
        <v>2.5</v>
      </c>
      <c r="I973" s="14">
        <v>3</v>
      </c>
      <c r="J973" s="11">
        <v>3</v>
      </c>
      <c r="K973" s="19">
        <f t="shared" si="108"/>
        <v>100</v>
      </c>
      <c r="L973" s="16">
        <f t="shared" si="109"/>
        <v>57</v>
      </c>
    </row>
    <row r="974" spans="1:12" x14ac:dyDescent="0.25">
      <c r="A974" s="11">
        <v>960</v>
      </c>
      <c r="B974" s="12" t="s">
        <v>2244</v>
      </c>
      <c r="C974" s="12" t="s">
        <v>1498</v>
      </c>
      <c r="D974" s="13" t="s">
        <v>1499</v>
      </c>
      <c r="E974" s="14">
        <v>58</v>
      </c>
      <c r="F974" s="11">
        <v>48</v>
      </c>
      <c r="G974" s="18">
        <f t="shared" ref="G974:G991" si="110">F974/E974*100</f>
        <v>82.758620689655174</v>
      </c>
      <c r="H974" s="16">
        <f t="shared" si="107"/>
        <v>22.758620689655174</v>
      </c>
      <c r="I974" s="14">
        <v>8</v>
      </c>
      <c r="J974" s="11">
        <v>6</v>
      </c>
      <c r="K974" s="19">
        <f t="shared" si="108"/>
        <v>75</v>
      </c>
      <c r="L974" s="16">
        <f t="shared" si="109"/>
        <v>32</v>
      </c>
    </row>
    <row r="975" spans="1:12" x14ac:dyDescent="0.25">
      <c r="A975" s="11">
        <v>961</v>
      </c>
      <c r="B975" s="12" t="s">
        <v>2244</v>
      </c>
      <c r="C975" s="12" t="s">
        <v>1236</v>
      </c>
      <c r="D975" s="13" t="s">
        <v>1237</v>
      </c>
      <c r="E975" s="14">
        <v>76</v>
      </c>
      <c r="F975" s="11">
        <v>35</v>
      </c>
      <c r="G975" s="15">
        <f t="shared" si="110"/>
        <v>46.05263157894737</v>
      </c>
      <c r="H975" s="16">
        <f t="shared" si="107"/>
        <v>-13.94736842105263</v>
      </c>
      <c r="I975" s="14">
        <v>88</v>
      </c>
      <c r="J975" s="11">
        <v>18</v>
      </c>
      <c r="K975" s="15">
        <f t="shared" si="108"/>
        <v>20.454545454545457</v>
      </c>
      <c r="L975" s="16">
        <f t="shared" si="109"/>
        <v>-22.545454545454543</v>
      </c>
    </row>
    <row r="976" spans="1:12" x14ac:dyDescent="0.25">
      <c r="A976" s="11">
        <v>962</v>
      </c>
      <c r="B976" s="12" t="s">
        <v>2245</v>
      </c>
      <c r="C976" s="12" t="s">
        <v>1828</v>
      </c>
      <c r="D976" s="13" t="s">
        <v>1829</v>
      </c>
      <c r="E976" s="14">
        <v>37</v>
      </c>
      <c r="F976" s="11">
        <v>29</v>
      </c>
      <c r="G976" s="18">
        <f t="shared" si="110"/>
        <v>78.378378378378372</v>
      </c>
      <c r="H976" s="16">
        <f t="shared" si="107"/>
        <v>18.378378378378372</v>
      </c>
      <c r="I976" s="14">
        <v>29</v>
      </c>
      <c r="J976" s="11">
        <v>13</v>
      </c>
      <c r="K976" s="15">
        <f t="shared" si="108"/>
        <v>44.827586206896555</v>
      </c>
      <c r="L976" s="16">
        <f t="shared" si="109"/>
        <v>1.8275862068965552</v>
      </c>
    </row>
    <row r="977" spans="1:12" x14ac:dyDescent="0.25">
      <c r="A977" s="11">
        <v>963</v>
      </c>
      <c r="B977" s="12" t="s">
        <v>2244</v>
      </c>
      <c r="C977" s="12" t="s">
        <v>991</v>
      </c>
      <c r="D977" s="13" t="s">
        <v>996</v>
      </c>
      <c r="E977" s="14">
        <v>39</v>
      </c>
      <c r="F977" s="11">
        <v>42</v>
      </c>
      <c r="G977" s="18">
        <f t="shared" si="110"/>
        <v>107.69230769230769</v>
      </c>
      <c r="H977" s="16">
        <f t="shared" si="107"/>
        <v>47.692307692307693</v>
      </c>
      <c r="I977" s="14">
        <v>45</v>
      </c>
      <c r="J977" s="11">
        <v>29</v>
      </c>
      <c r="K977" s="17">
        <f t="shared" si="108"/>
        <v>64.444444444444443</v>
      </c>
      <c r="L977" s="16">
        <f t="shared" si="109"/>
        <v>21.444444444444443</v>
      </c>
    </row>
    <row r="978" spans="1:12" x14ac:dyDescent="0.25">
      <c r="A978" s="11">
        <v>964</v>
      </c>
      <c r="B978" s="12" t="s">
        <v>2244</v>
      </c>
      <c r="C978" s="12" t="s">
        <v>1160</v>
      </c>
      <c r="D978" s="13" t="s">
        <v>1161</v>
      </c>
      <c r="E978" s="14">
        <v>41</v>
      </c>
      <c r="F978" s="11">
        <v>14</v>
      </c>
      <c r="G978" s="15">
        <f t="shared" si="110"/>
        <v>34.146341463414636</v>
      </c>
      <c r="H978" s="16">
        <f t="shared" si="107"/>
        <v>-25.853658536585364</v>
      </c>
      <c r="I978" s="14">
        <v>40</v>
      </c>
      <c r="J978" s="11">
        <v>6</v>
      </c>
      <c r="K978" s="15">
        <f t="shared" si="108"/>
        <v>15</v>
      </c>
      <c r="L978" s="16">
        <f t="shared" si="109"/>
        <v>-28</v>
      </c>
    </row>
    <row r="979" spans="1:12" x14ac:dyDescent="0.25">
      <c r="A979" s="11">
        <v>965</v>
      </c>
      <c r="B979" s="12" t="s">
        <v>2244</v>
      </c>
      <c r="C979" s="12" t="s">
        <v>690</v>
      </c>
      <c r="D979" s="13" t="s">
        <v>691</v>
      </c>
      <c r="E979" s="14">
        <v>55</v>
      </c>
      <c r="F979" s="11">
        <v>48</v>
      </c>
      <c r="G979" s="18">
        <f t="shared" si="110"/>
        <v>87.272727272727266</v>
      </c>
      <c r="H979" s="16">
        <f t="shared" si="107"/>
        <v>27.272727272727266</v>
      </c>
      <c r="I979" s="14">
        <v>49</v>
      </c>
      <c r="J979" s="11">
        <v>26</v>
      </c>
      <c r="K979" s="15">
        <f t="shared" si="108"/>
        <v>53.061224489795919</v>
      </c>
      <c r="L979" s="16">
        <f t="shared" si="109"/>
        <v>10.061224489795919</v>
      </c>
    </row>
    <row r="980" spans="1:12" x14ac:dyDescent="0.25">
      <c r="A980" s="11">
        <v>966</v>
      </c>
      <c r="B980" s="12" t="s">
        <v>2243</v>
      </c>
      <c r="C980" s="12" t="s">
        <v>613</v>
      </c>
      <c r="D980" s="13" t="s">
        <v>614</v>
      </c>
      <c r="E980" s="14">
        <v>57</v>
      </c>
      <c r="F980" s="11">
        <v>28</v>
      </c>
      <c r="G980" s="15">
        <f t="shared" si="110"/>
        <v>49.122807017543856</v>
      </c>
      <c r="H980" s="16">
        <f t="shared" si="107"/>
        <v>-10.877192982456144</v>
      </c>
      <c r="I980" s="14">
        <v>47</v>
      </c>
      <c r="J980" s="11">
        <v>48</v>
      </c>
      <c r="K980" s="18">
        <f t="shared" si="108"/>
        <v>102.12765957446808</v>
      </c>
      <c r="L980" s="16">
        <f t="shared" si="109"/>
        <v>59.127659574468083</v>
      </c>
    </row>
    <row r="981" spans="1:12" x14ac:dyDescent="0.25">
      <c r="A981" s="11">
        <v>967</v>
      </c>
      <c r="B981" s="12" t="s">
        <v>2242</v>
      </c>
      <c r="C981" s="12" t="s">
        <v>27</v>
      </c>
      <c r="D981" s="13" t="s">
        <v>28</v>
      </c>
      <c r="E981" s="14">
        <v>52</v>
      </c>
      <c r="F981" s="11">
        <v>14</v>
      </c>
      <c r="G981" s="15">
        <f t="shared" si="110"/>
        <v>26.923076923076923</v>
      </c>
      <c r="H981" s="16">
        <f t="shared" si="107"/>
        <v>-33.07692307692308</v>
      </c>
      <c r="I981" s="14">
        <v>43</v>
      </c>
      <c r="J981" s="11">
        <v>12</v>
      </c>
      <c r="K981" s="15">
        <f t="shared" si="108"/>
        <v>27.906976744186046</v>
      </c>
      <c r="L981" s="16">
        <f t="shared" si="109"/>
        <v>-15.093023255813954</v>
      </c>
    </row>
    <row r="982" spans="1:12" x14ac:dyDescent="0.25">
      <c r="A982" s="11">
        <v>968</v>
      </c>
      <c r="B982" s="12" t="s">
        <v>2243</v>
      </c>
      <c r="C982" s="12" t="s">
        <v>618</v>
      </c>
      <c r="D982" s="13" t="s">
        <v>619</v>
      </c>
      <c r="E982" s="14">
        <v>58</v>
      </c>
      <c r="F982" s="11">
        <v>53</v>
      </c>
      <c r="G982" s="18">
        <f t="shared" si="110"/>
        <v>91.379310344827587</v>
      </c>
      <c r="H982" s="16">
        <f t="shared" si="107"/>
        <v>31.379310344827587</v>
      </c>
      <c r="I982" s="14">
        <v>25</v>
      </c>
      <c r="J982" s="11">
        <v>13</v>
      </c>
      <c r="K982" s="15">
        <f t="shared" si="108"/>
        <v>52</v>
      </c>
      <c r="L982" s="16">
        <f t="shared" si="109"/>
        <v>9</v>
      </c>
    </row>
    <row r="983" spans="1:12" x14ac:dyDescent="0.25">
      <c r="A983" s="11">
        <v>969</v>
      </c>
      <c r="B983" s="12" t="s">
        <v>2244</v>
      </c>
      <c r="C983" s="12" t="s">
        <v>1353</v>
      </c>
      <c r="D983" s="13" t="s">
        <v>1354</v>
      </c>
      <c r="E983" s="14">
        <v>73</v>
      </c>
      <c r="F983" s="11">
        <v>42</v>
      </c>
      <c r="G983" s="17">
        <f t="shared" si="110"/>
        <v>57.534246575342465</v>
      </c>
      <c r="H983" s="16">
        <f t="shared" si="107"/>
        <v>-2.4657534246575352</v>
      </c>
      <c r="I983" s="14">
        <v>71</v>
      </c>
      <c r="J983" s="11">
        <v>36</v>
      </c>
      <c r="K983" s="15">
        <f t="shared" si="108"/>
        <v>50.704225352112672</v>
      </c>
      <c r="L983" s="16">
        <f t="shared" si="109"/>
        <v>7.7042253521126725</v>
      </c>
    </row>
    <row r="984" spans="1:12" x14ac:dyDescent="0.25">
      <c r="A984" s="11">
        <v>970</v>
      </c>
      <c r="B984" s="12" t="s">
        <v>2244</v>
      </c>
      <c r="C984" s="12" t="s">
        <v>694</v>
      </c>
      <c r="D984" s="13" t="s">
        <v>695</v>
      </c>
      <c r="E984" s="14">
        <v>103</v>
      </c>
      <c r="F984" s="11">
        <v>48</v>
      </c>
      <c r="G984" s="15">
        <f t="shared" si="110"/>
        <v>46.601941747572816</v>
      </c>
      <c r="H984" s="16">
        <f t="shared" si="107"/>
        <v>-13.398058252427184</v>
      </c>
      <c r="I984" s="14">
        <v>59</v>
      </c>
      <c r="J984" s="11">
        <v>27</v>
      </c>
      <c r="K984" s="15">
        <f t="shared" si="108"/>
        <v>45.762711864406782</v>
      </c>
      <c r="L984" s="16">
        <f t="shared" si="109"/>
        <v>2.7627118644067821</v>
      </c>
    </row>
    <row r="985" spans="1:12" x14ac:dyDescent="0.25">
      <c r="A985" s="11">
        <v>971</v>
      </c>
      <c r="B985" s="12" t="s">
        <v>2244</v>
      </c>
      <c r="C985" s="12" t="s">
        <v>1158</v>
      </c>
      <c r="D985" s="13" t="s">
        <v>1159</v>
      </c>
      <c r="E985" s="14">
        <v>45</v>
      </c>
      <c r="F985" s="11">
        <v>41</v>
      </c>
      <c r="G985" s="18">
        <f t="shared" si="110"/>
        <v>91.111111111111114</v>
      </c>
      <c r="H985" s="16">
        <f t="shared" si="107"/>
        <v>31.111111111111114</v>
      </c>
      <c r="I985" s="14">
        <v>51</v>
      </c>
      <c r="J985" s="11">
        <v>35</v>
      </c>
      <c r="K985" s="17">
        <f t="shared" si="108"/>
        <v>68.627450980392155</v>
      </c>
      <c r="L985" s="16">
        <f t="shared" si="109"/>
        <v>25.627450980392155</v>
      </c>
    </row>
    <row r="986" spans="1:12" x14ac:dyDescent="0.25">
      <c r="A986" s="11">
        <v>972</v>
      </c>
      <c r="B986" s="12" t="s">
        <v>2243</v>
      </c>
      <c r="C986" s="12" t="s">
        <v>547</v>
      </c>
      <c r="D986" s="13" t="s">
        <v>548</v>
      </c>
      <c r="E986" s="14">
        <v>13</v>
      </c>
      <c r="F986" s="11">
        <v>10</v>
      </c>
      <c r="G986" s="19">
        <f t="shared" si="110"/>
        <v>76.923076923076934</v>
      </c>
      <c r="H986" s="16">
        <f t="shared" si="107"/>
        <v>16.923076923076934</v>
      </c>
      <c r="I986" s="14">
        <v>0</v>
      </c>
      <c r="J986" s="11">
        <v>0</v>
      </c>
      <c r="K986" s="19">
        <v>0</v>
      </c>
      <c r="L986" s="16">
        <f t="shared" si="109"/>
        <v>-43</v>
      </c>
    </row>
    <row r="987" spans="1:12" x14ac:dyDescent="0.25">
      <c r="A987" s="11">
        <v>973</v>
      </c>
      <c r="B987" s="12" t="s">
        <v>2242</v>
      </c>
      <c r="C987" s="12" t="s">
        <v>272</v>
      </c>
      <c r="D987" s="13" t="s">
        <v>273</v>
      </c>
      <c r="E987" s="14">
        <v>62</v>
      </c>
      <c r="F987" s="11">
        <v>36</v>
      </c>
      <c r="G987" s="17">
        <f t="shared" si="110"/>
        <v>58.064516129032263</v>
      </c>
      <c r="H987" s="16">
        <f t="shared" si="107"/>
        <v>-1.9354838709677367</v>
      </c>
      <c r="I987" s="14">
        <v>46</v>
      </c>
      <c r="J987" s="11">
        <v>12</v>
      </c>
      <c r="K987" s="15">
        <f>J987/I987*100</f>
        <v>26.086956521739129</v>
      </c>
      <c r="L987" s="16">
        <f t="shared" si="109"/>
        <v>-16.913043478260871</v>
      </c>
    </row>
    <row r="988" spans="1:12" x14ac:dyDescent="0.25">
      <c r="A988" s="11">
        <v>974</v>
      </c>
      <c r="B988" s="12" t="s">
        <v>2245</v>
      </c>
      <c r="C988" s="12" t="s">
        <v>1695</v>
      </c>
      <c r="D988" s="13" t="s">
        <v>1696</v>
      </c>
      <c r="E988" s="14">
        <v>28</v>
      </c>
      <c r="F988" s="11">
        <v>17</v>
      </c>
      <c r="G988" s="17">
        <f t="shared" si="110"/>
        <v>60.714285714285708</v>
      </c>
      <c r="H988" s="16">
        <f t="shared" si="107"/>
        <v>0.7142857142857082</v>
      </c>
      <c r="I988" s="14">
        <v>35</v>
      </c>
      <c r="J988" s="11">
        <v>13</v>
      </c>
      <c r="K988" s="15">
        <f>J988/I988*100</f>
        <v>37.142857142857146</v>
      </c>
      <c r="L988" s="16">
        <f t="shared" si="109"/>
        <v>-5.8571428571428541</v>
      </c>
    </row>
    <row r="989" spans="1:12" x14ac:dyDescent="0.25">
      <c r="A989" s="11">
        <v>975</v>
      </c>
      <c r="B989" s="12" t="s">
        <v>2246</v>
      </c>
      <c r="C989" s="12" t="s">
        <v>2172</v>
      </c>
      <c r="D989" s="13" t="s">
        <v>2173</v>
      </c>
      <c r="E989" s="14">
        <v>4</v>
      </c>
      <c r="F989" s="11">
        <v>0</v>
      </c>
      <c r="G989" s="19">
        <f t="shared" si="110"/>
        <v>0</v>
      </c>
      <c r="H989" s="16">
        <f t="shared" si="107"/>
        <v>-60</v>
      </c>
      <c r="I989" s="14">
        <v>0</v>
      </c>
      <c r="J989" s="11">
        <v>0</v>
      </c>
      <c r="K989" s="19">
        <v>0</v>
      </c>
      <c r="L989" s="16">
        <f t="shared" si="109"/>
        <v>-43</v>
      </c>
    </row>
    <row r="990" spans="1:12" x14ac:dyDescent="0.25">
      <c r="A990" s="11">
        <v>976</v>
      </c>
      <c r="B990" s="12" t="s">
        <v>2242</v>
      </c>
      <c r="C990" s="12" t="s">
        <v>107</v>
      </c>
      <c r="D990" s="13" t="s">
        <v>108</v>
      </c>
      <c r="E990" s="14">
        <v>54</v>
      </c>
      <c r="F990" s="11">
        <v>32</v>
      </c>
      <c r="G990" s="17">
        <f t="shared" si="110"/>
        <v>59.259259259259252</v>
      </c>
      <c r="H990" s="16">
        <f t="shared" si="107"/>
        <v>-0.74074074074074758</v>
      </c>
      <c r="I990" s="14">
        <v>31</v>
      </c>
      <c r="J990" s="11">
        <v>13</v>
      </c>
      <c r="K990" s="15">
        <f>J990/I990*100</f>
        <v>41.935483870967744</v>
      </c>
      <c r="L990" s="16">
        <f t="shared" si="109"/>
        <v>-1.0645161290322562</v>
      </c>
    </row>
    <row r="991" spans="1:12" x14ac:dyDescent="0.25">
      <c r="A991" s="11">
        <v>977</v>
      </c>
      <c r="B991" s="12" t="s">
        <v>2244</v>
      </c>
      <c r="C991" s="12" t="s">
        <v>1594</v>
      </c>
      <c r="D991" s="13" t="s">
        <v>1595</v>
      </c>
      <c r="E991" s="14">
        <v>57</v>
      </c>
      <c r="F991" s="11">
        <v>39</v>
      </c>
      <c r="G991" s="17">
        <f t="shared" si="110"/>
        <v>68.421052631578945</v>
      </c>
      <c r="H991" s="16">
        <f t="shared" si="107"/>
        <v>8.4210526315789451</v>
      </c>
      <c r="I991" s="14">
        <v>55</v>
      </c>
      <c r="J991" s="11">
        <v>8</v>
      </c>
      <c r="K991" s="15">
        <f>J991/I991*100</f>
        <v>14.545454545454545</v>
      </c>
      <c r="L991" s="16">
        <f t="shared" si="109"/>
        <v>-28.454545454545453</v>
      </c>
    </row>
    <row r="992" spans="1:12" x14ac:dyDescent="0.25">
      <c r="A992" s="11">
        <v>978</v>
      </c>
      <c r="B992" s="12" t="s">
        <v>2246</v>
      </c>
      <c r="C992" s="12" t="s">
        <v>2174</v>
      </c>
      <c r="D992" s="13" t="s">
        <v>2175</v>
      </c>
      <c r="E992" s="14">
        <v>47</v>
      </c>
      <c r="F992" s="11">
        <v>30</v>
      </c>
      <c r="G992" s="17">
        <f t="shared" ref="G992:G1022" si="111">F992/E992*100</f>
        <v>63.829787234042556</v>
      </c>
      <c r="H992" s="16">
        <f t="shared" si="107"/>
        <v>3.8297872340425556</v>
      </c>
      <c r="I992" s="14">
        <v>57</v>
      </c>
      <c r="J992" s="11">
        <v>26</v>
      </c>
      <c r="K992" s="15">
        <f t="shared" ref="K992:K1028" si="112">J992/I992*100</f>
        <v>45.614035087719294</v>
      </c>
      <c r="L992" s="16">
        <f t="shared" si="109"/>
        <v>2.6140350877192944</v>
      </c>
    </row>
    <row r="993" spans="1:12" x14ac:dyDescent="0.25">
      <c r="A993" s="11">
        <v>979</v>
      </c>
      <c r="B993" s="12" t="s">
        <v>2245</v>
      </c>
      <c r="C993" s="12" t="s">
        <v>1661</v>
      </c>
      <c r="D993" s="13" t="s">
        <v>1662</v>
      </c>
      <c r="E993" s="14">
        <v>52</v>
      </c>
      <c r="F993" s="11">
        <v>19</v>
      </c>
      <c r="G993" s="15">
        <f t="shared" si="111"/>
        <v>36.538461538461533</v>
      </c>
      <c r="H993" s="16">
        <f t="shared" si="107"/>
        <v>-23.461538461538467</v>
      </c>
      <c r="I993" s="14">
        <v>48</v>
      </c>
      <c r="J993" s="11">
        <v>18</v>
      </c>
      <c r="K993" s="15">
        <f t="shared" si="112"/>
        <v>37.5</v>
      </c>
      <c r="L993" s="16">
        <f t="shared" si="109"/>
        <v>-5.5</v>
      </c>
    </row>
    <row r="994" spans="1:12" x14ac:dyDescent="0.25">
      <c r="A994" s="11">
        <v>980</v>
      </c>
      <c r="B994" s="12" t="s">
        <v>2242</v>
      </c>
      <c r="C994" s="12" t="s">
        <v>15</v>
      </c>
      <c r="D994" s="13" t="s">
        <v>16</v>
      </c>
      <c r="E994" s="14">
        <v>41</v>
      </c>
      <c r="F994" s="11">
        <v>12</v>
      </c>
      <c r="G994" s="15">
        <f t="shared" si="111"/>
        <v>29.268292682926827</v>
      </c>
      <c r="H994" s="16">
        <f t="shared" si="107"/>
        <v>-30.731707317073173</v>
      </c>
      <c r="I994" s="14">
        <v>27</v>
      </c>
      <c r="J994" s="11">
        <v>9</v>
      </c>
      <c r="K994" s="15">
        <f t="shared" si="112"/>
        <v>33.333333333333329</v>
      </c>
      <c r="L994" s="16">
        <f t="shared" si="109"/>
        <v>-9.6666666666666714</v>
      </c>
    </row>
    <row r="995" spans="1:12" x14ac:dyDescent="0.25">
      <c r="A995" s="11">
        <v>981</v>
      </c>
      <c r="B995" s="12" t="s">
        <v>2245</v>
      </c>
      <c r="C995" s="12" t="s">
        <v>1826</v>
      </c>
      <c r="D995" s="13" t="s">
        <v>1827</v>
      </c>
      <c r="E995" s="14">
        <v>65</v>
      </c>
      <c r="F995" s="11">
        <v>42</v>
      </c>
      <c r="G995" s="17">
        <f t="shared" si="111"/>
        <v>64.615384615384613</v>
      </c>
      <c r="H995" s="16">
        <f t="shared" si="107"/>
        <v>4.6153846153846132</v>
      </c>
      <c r="I995" s="14">
        <v>37</v>
      </c>
      <c r="J995" s="11">
        <v>21</v>
      </c>
      <c r="K995" s="15">
        <f t="shared" si="112"/>
        <v>56.756756756756758</v>
      </c>
      <c r="L995" s="16">
        <f t="shared" si="109"/>
        <v>13.756756756756758</v>
      </c>
    </row>
    <row r="996" spans="1:12" x14ac:dyDescent="0.25">
      <c r="A996" s="11">
        <v>982</v>
      </c>
      <c r="B996" s="12" t="s">
        <v>2246</v>
      </c>
      <c r="C996" s="12" t="s">
        <v>2176</v>
      </c>
      <c r="D996" s="13" t="s">
        <v>2177</v>
      </c>
      <c r="E996" s="14">
        <v>23</v>
      </c>
      <c r="F996" s="11">
        <v>13</v>
      </c>
      <c r="G996" s="17">
        <f t="shared" si="111"/>
        <v>56.521739130434781</v>
      </c>
      <c r="H996" s="16">
        <f t="shared" si="107"/>
        <v>-3.4782608695652186</v>
      </c>
      <c r="I996" s="14">
        <v>21</v>
      </c>
      <c r="J996" s="11">
        <v>6</v>
      </c>
      <c r="K996" s="15">
        <f t="shared" si="112"/>
        <v>28.571428571428569</v>
      </c>
      <c r="L996" s="16">
        <f t="shared" si="109"/>
        <v>-14.428571428571431</v>
      </c>
    </row>
    <row r="997" spans="1:12" x14ac:dyDescent="0.25">
      <c r="A997" s="11">
        <v>983</v>
      </c>
      <c r="B997" s="12" t="s">
        <v>2243</v>
      </c>
      <c r="C997" s="12" t="s">
        <v>599</v>
      </c>
      <c r="D997" s="13" t="s">
        <v>600</v>
      </c>
      <c r="E997" s="14">
        <v>51</v>
      </c>
      <c r="F997" s="11">
        <v>37</v>
      </c>
      <c r="G997" s="18">
        <f t="shared" si="111"/>
        <v>72.549019607843135</v>
      </c>
      <c r="H997" s="16">
        <f t="shared" si="107"/>
        <v>12.549019607843135</v>
      </c>
      <c r="I997" s="14">
        <v>28</v>
      </c>
      <c r="J997" s="11">
        <v>5</v>
      </c>
      <c r="K997" s="15">
        <f t="shared" si="112"/>
        <v>17.857142857142858</v>
      </c>
      <c r="L997" s="16">
        <f t="shared" si="109"/>
        <v>-25.142857142857142</v>
      </c>
    </row>
    <row r="998" spans="1:12" x14ac:dyDescent="0.25">
      <c r="A998" s="11">
        <v>984</v>
      </c>
      <c r="B998" s="12" t="s">
        <v>2244</v>
      </c>
      <c r="C998" s="12" t="s">
        <v>1280</v>
      </c>
      <c r="D998" s="13" t="s">
        <v>1281</v>
      </c>
      <c r="E998" s="14">
        <v>49</v>
      </c>
      <c r="F998" s="11">
        <v>38</v>
      </c>
      <c r="G998" s="18">
        <f t="shared" si="111"/>
        <v>77.551020408163268</v>
      </c>
      <c r="H998" s="16">
        <f t="shared" si="107"/>
        <v>17.551020408163268</v>
      </c>
      <c r="I998" s="14">
        <v>30</v>
      </c>
      <c r="J998" s="11">
        <v>10</v>
      </c>
      <c r="K998" s="15">
        <f t="shared" si="112"/>
        <v>33.333333333333329</v>
      </c>
      <c r="L998" s="16">
        <f t="shared" si="109"/>
        <v>-9.6666666666666714</v>
      </c>
    </row>
    <row r="999" spans="1:12" x14ac:dyDescent="0.25">
      <c r="A999" s="11">
        <v>985</v>
      </c>
      <c r="B999" s="12" t="s">
        <v>2244</v>
      </c>
      <c r="C999" s="12" t="s">
        <v>893</v>
      </c>
      <c r="D999" s="13" t="s">
        <v>894</v>
      </c>
      <c r="E999" s="14">
        <v>56</v>
      </c>
      <c r="F999" s="11">
        <v>42</v>
      </c>
      <c r="G999" s="18">
        <f t="shared" si="111"/>
        <v>75</v>
      </c>
      <c r="H999" s="16">
        <f t="shared" si="107"/>
        <v>15</v>
      </c>
      <c r="I999" s="14">
        <v>35</v>
      </c>
      <c r="J999" s="11">
        <v>18</v>
      </c>
      <c r="K999" s="15">
        <f t="shared" si="112"/>
        <v>51.428571428571423</v>
      </c>
      <c r="L999" s="16">
        <f t="shared" si="109"/>
        <v>8.4285714285714235</v>
      </c>
    </row>
    <row r="1000" spans="1:12" x14ac:dyDescent="0.25">
      <c r="A1000" s="11">
        <v>986</v>
      </c>
      <c r="B1000" s="12" t="s">
        <v>2242</v>
      </c>
      <c r="C1000" s="12" t="s">
        <v>39</v>
      </c>
      <c r="D1000" s="13" t="s">
        <v>40</v>
      </c>
      <c r="E1000" s="14">
        <v>41</v>
      </c>
      <c r="F1000" s="11">
        <v>38</v>
      </c>
      <c r="G1000" s="18">
        <f t="shared" si="111"/>
        <v>92.682926829268297</v>
      </c>
      <c r="H1000" s="16">
        <f t="shared" si="107"/>
        <v>32.682926829268297</v>
      </c>
      <c r="I1000" s="14">
        <v>42</v>
      </c>
      <c r="J1000" s="11">
        <v>23</v>
      </c>
      <c r="K1000" s="15">
        <f t="shared" si="112"/>
        <v>54.761904761904766</v>
      </c>
      <c r="L1000" s="16">
        <f t="shared" si="109"/>
        <v>11.761904761904766</v>
      </c>
    </row>
    <row r="1001" spans="1:12" x14ac:dyDescent="0.25">
      <c r="A1001" s="11">
        <v>987</v>
      </c>
      <c r="B1001" s="12" t="s">
        <v>2246</v>
      </c>
      <c r="C1001" s="12" t="s">
        <v>2178</v>
      </c>
      <c r="D1001" s="13" t="s">
        <v>2179</v>
      </c>
      <c r="E1001" s="14">
        <v>53</v>
      </c>
      <c r="F1001" s="11">
        <v>17</v>
      </c>
      <c r="G1001" s="15">
        <f t="shared" si="111"/>
        <v>32.075471698113205</v>
      </c>
      <c r="H1001" s="16">
        <f t="shared" si="107"/>
        <v>-27.924528301886795</v>
      </c>
      <c r="I1001" s="14">
        <v>43</v>
      </c>
      <c r="J1001" s="11">
        <v>11</v>
      </c>
      <c r="K1001" s="15">
        <f t="shared" si="112"/>
        <v>25.581395348837212</v>
      </c>
      <c r="L1001" s="16">
        <f t="shared" si="109"/>
        <v>-17.418604651162788</v>
      </c>
    </row>
    <row r="1002" spans="1:12" x14ac:dyDescent="0.25">
      <c r="A1002" s="11">
        <v>988</v>
      </c>
      <c r="B1002" s="12" t="s">
        <v>2245</v>
      </c>
      <c r="C1002" s="12" t="s">
        <v>1743</v>
      </c>
      <c r="D1002" s="13" t="s">
        <v>1744</v>
      </c>
      <c r="E1002" s="14">
        <v>29</v>
      </c>
      <c r="F1002" s="11">
        <v>28</v>
      </c>
      <c r="G1002" s="18">
        <f t="shared" si="111"/>
        <v>96.551724137931032</v>
      </c>
      <c r="H1002" s="16">
        <f t="shared" si="107"/>
        <v>36.551724137931032</v>
      </c>
      <c r="I1002" s="14">
        <v>24</v>
      </c>
      <c r="J1002" s="11">
        <v>21</v>
      </c>
      <c r="K1002" s="18">
        <f t="shared" si="112"/>
        <v>87.5</v>
      </c>
      <c r="L1002" s="16">
        <f t="shared" si="109"/>
        <v>44.5</v>
      </c>
    </row>
    <row r="1003" spans="1:12" x14ac:dyDescent="0.25">
      <c r="A1003" s="11">
        <v>989</v>
      </c>
      <c r="B1003" s="12" t="s">
        <v>2244</v>
      </c>
      <c r="C1003" s="12" t="s">
        <v>1018</v>
      </c>
      <c r="D1003" s="13" t="s">
        <v>1019</v>
      </c>
      <c r="E1003" s="14">
        <v>50</v>
      </c>
      <c r="F1003" s="11">
        <v>30</v>
      </c>
      <c r="G1003" s="17">
        <f t="shared" si="111"/>
        <v>60</v>
      </c>
      <c r="H1003" s="16">
        <f t="shared" si="107"/>
        <v>0</v>
      </c>
      <c r="I1003" s="14">
        <v>30</v>
      </c>
      <c r="J1003" s="11">
        <v>12</v>
      </c>
      <c r="K1003" s="15">
        <f t="shared" si="112"/>
        <v>40</v>
      </c>
      <c r="L1003" s="16">
        <f t="shared" si="109"/>
        <v>-3</v>
      </c>
    </row>
    <row r="1004" spans="1:12" x14ac:dyDescent="0.25">
      <c r="A1004" s="11">
        <v>990</v>
      </c>
      <c r="B1004" s="12" t="s">
        <v>2245</v>
      </c>
      <c r="C1004" s="12" t="s">
        <v>1840</v>
      </c>
      <c r="D1004" s="13" t="s">
        <v>1841</v>
      </c>
      <c r="E1004" s="14">
        <v>67</v>
      </c>
      <c r="F1004" s="11">
        <v>60</v>
      </c>
      <c r="G1004" s="18">
        <f t="shared" si="111"/>
        <v>89.552238805970148</v>
      </c>
      <c r="H1004" s="16">
        <f t="shared" si="107"/>
        <v>29.552238805970148</v>
      </c>
      <c r="I1004" s="14">
        <v>50</v>
      </c>
      <c r="J1004" s="11">
        <v>25</v>
      </c>
      <c r="K1004" s="15">
        <f t="shared" si="112"/>
        <v>50</v>
      </c>
      <c r="L1004" s="16">
        <f t="shared" si="109"/>
        <v>7</v>
      </c>
    </row>
    <row r="1005" spans="1:12" x14ac:dyDescent="0.25">
      <c r="A1005" s="11">
        <v>991</v>
      </c>
      <c r="B1005" s="12" t="s">
        <v>2245</v>
      </c>
      <c r="C1005" s="12" t="s">
        <v>1721</v>
      </c>
      <c r="D1005" s="13" t="s">
        <v>1722</v>
      </c>
      <c r="E1005" s="14">
        <v>60</v>
      </c>
      <c r="F1005" s="11">
        <v>28</v>
      </c>
      <c r="G1005" s="15">
        <f t="shared" si="111"/>
        <v>46.666666666666664</v>
      </c>
      <c r="H1005" s="16">
        <f t="shared" si="107"/>
        <v>-13.333333333333336</v>
      </c>
      <c r="I1005" s="14">
        <v>20</v>
      </c>
      <c r="J1005" s="11">
        <v>7</v>
      </c>
      <c r="K1005" s="15">
        <f t="shared" si="112"/>
        <v>35</v>
      </c>
      <c r="L1005" s="16">
        <f t="shared" si="109"/>
        <v>-8</v>
      </c>
    </row>
    <row r="1006" spans="1:12" x14ac:dyDescent="0.25">
      <c r="A1006" s="11">
        <v>992</v>
      </c>
      <c r="B1006" s="12" t="s">
        <v>2244</v>
      </c>
      <c r="C1006" s="12" t="s">
        <v>1144</v>
      </c>
      <c r="D1006" s="13" t="s">
        <v>1145</v>
      </c>
      <c r="E1006" s="14">
        <v>81</v>
      </c>
      <c r="F1006" s="11">
        <v>51</v>
      </c>
      <c r="G1006" s="17">
        <f t="shared" si="111"/>
        <v>62.962962962962962</v>
      </c>
      <c r="H1006" s="16">
        <f t="shared" si="107"/>
        <v>2.9629629629629619</v>
      </c>
      <c r="I1006" s="14">
        <v>20</v>
      </c>
      <c r="J1006" s="11">
        <v>6</v>
      </c>
      <c r="K1006" s="15">
        <f t="shared" si="112"/>
        <v>30</v>
      </c>
      <c r="L1006" s="16">
        <f t="shared" si="109"/>
        <v>-13</v>
      </c>
    </row>
    <row r="1007" spans="1:12" x14ac:dyDescent="0.25">
      <c r="A1007" s="11">
        <v>993</v>
      </c>
      <c r="B1007" s="12" t="s">
        <v>2244</v>
      </c>
      <c r="C1007" s="12" t="s">
        <v>1264</v>
      </c>
      <c r="D1007" s="13" t="s">
        <v>1265</v>
      </c>
      <c r="E1007" s="14">
        <v>38</v>
      </c>
      <c r="F1007" s="11">
        <v>18</v>
      </c>
      <c r="G1007" s="15">
        <f t="shared" si="111"/>
        <v>47.368421052631575</v>
      </c>
      <c r="H1007" s="16">
        <f t="shared" si="107"/>
        <v>-12.631578947368425</v>
      </c>
      <c r="I1007" s="14">
        <v>44</v>
      </c>
      <c r="J1007" s="11">
        <v>13</v>
      </c>
      <c r="K1007" s="15">
        <f t="shared" si="112"/>
        <v>29.545454545454547</v>
      </c>
      <c r="L1007" s="16">
        <f t="shared" si="109"/>
        <v>-13.454545454545453</v>
      </c>
    </row>
    <row r="1008" spans="1:12" x14ac:dyDescent="0.25">
      <c r="A1008" s="11">
        <v>994</v>
      </c>
      <c r="B1008" s="12" t="s">
        <v>2245</v>
      </c>
      <c r="C1008" s="12" t="s">
        <v>1779</v>
      </c>
      <c r="D1008" s="13" t="s">
        <v>1780</v>
      </c>
      <c r="E1008" s="14">
        <v>66</v>
      </c>
      <c r="F1008" s="11">
        <v>58</v>
      </c>
      <c r="G1008" s="18">
        <f t="shared" si="111"/>
        <v>87.878787878787875</v>
      </c>
      <c r="H1008" s="16">
        <f t="shared" si="107"/>
        <v>27.878787878787875</v>
      </c>
      <c r="I1008" s="14">
        <v>25</v>
      </c>
      <c r="J1008" s="11">
        <v>6</v>
      </c>
      <c r="K1008" s="15">
        <f t="shared" si="112"/>
        <v>24</v>
      </c>
      <c r="L1008" s="16">
        <f t="shared" si="109"/>
        <v>-19</v>
      </c>
    </row>
    <row r="1009" spans="1:12" x14ac:dyDescent="0.25">
      <c r="A1009" s="11">
        <v>995</v>
      </c>
      <c r="B1009" s="12" t="s">
        <v>2245</v>
      </c>
      <c r="C1009" s="12" t="s">
        <v>1775</v>
      </c>
      <c r="D1009" s="13" t="s">
        <v>1776</v>
      </c>
      <c r="E1009" s="14">
        <v>30</v>
      </c>
      <c r="F1009" s="11">
        <v>17</v>
      </c>
      <c r="G1009" s="17">
        <f t="shared" si="111"/>
        <v>56.666666666666664</v>
      </c>
      <c r="H1009" s="16">
        <f t="shared" si="107"/>
        <v>-3.3333333333333357</v>
      </c>
      <c r="I1009" s="14">
        <v>26</v>
      </c>
      <c r="J1009" s="11">
        <v>3</v>
      </c>
      <c r="K1009" s="15">
        <f t="shared" si="112"/>
        <v>11.538461538461538</v>
      </c>
      <c r="L1009" s="16">
        <f t="shared" si="109"/>
        <v>-31.46153846153846</v>
      </c>
    </row>
    <row r="1010" spans="1:12" x14ac:dyDescent="0.25">
      <c r="A1010" s="11">
        <v>996</v>
      </c>
      <c r="B1010" s="12" t="s">
        <v>2244</v>
      </c>
      <c r="C1010" s="12" t="s">
        <v>1540</v>
      </c>
      <c r="D1010" s="13" t="s">
        <v>1541</v>
      </c>
      <c r="E1010" s="14">
        <v>44</v>
      </c>
      <c r="F1010" s="11">
        <v>37</v>
      </c>
      <c r="G1010" s="18">
        <f t="shared" si="111"/>
        <v>84.090909090909093</v>
      </c>
      <c r="H1010" s="16">
        <f t="shared" si="107"/>
        <v>24.090909090909093</v>
      </c>
      <c r="I1010" s="14">
        <v>39</v>
      </c>
      <c r="J1010" s="11">
        <v>17</v>
      </c>
      <c r="K1010" s="15">
        <f t="shared" si="112"/>
        <v>43.589743589743591</v>
      </c>
      <c r="L1010" s="16">
        <f t="shared" si="109"/>
        <v>0.5897435897435912</v>
      </c>
    </row>
    <row r="1011" spans="1:12" x14ac:dyDescent="0.25">
      <c r="A1011" s="11">
        <v>997</v>
      </c>
      <c r="B1011" s="12" t="s">
        <v>2242</v>
      </c>
      <c r="C1011" s="12" t="s">
        <v>262</v>
      </c>
      <c r="D1011" s="13" t="s">
        <v>263</v>
      </c>
      <c r="E1011" s="14">
        <v>49</v>
      </c>
      <c r="F1011" s="11">
        <v>26</v>
      </c>
      <c r="G1011" s="17">
        <f t="shared" si="111"/>
        <v>53.061224489795919</v>
      </c>
      <c r="H1011" s="16">
        <f t="shared" si="107"/>
        <v>-6.9387755102040813</v>
      </c>
      <c r="I1011" s="14">
        <v>57</v>
      </c>
      <c r="J1011" s="11">
        <v>30</v>
      </c>
      <c r="K1011" s="15">
        <f t="shared" si="112"/>
        <v>52.631578947368418</v>
      </c>
      <c r="L1011" s="16">
        <f t="shared" si="109"/>
        <v>9.6315789473684177</v>
      </c>
    </row>
    <row r="1012" spans="1:12" x14ac:dyDescent="0.25">
      <c r="A1012" s="11">
        <v>998</v>
      </c>
      <c r="B1012" s="12" t="s">
        <v>2246</v>
      </c>
      <c r="C1012" s="12" t="s">
        <v>2180</v>
      </c>
      <c r="D1012" s="13" t="s">
        <v>2181</v>
      </c>
      <c r="E1012" s="14">
        <v>62</v>
      </c>
      <c r="F1012" s="11">
        <v>28</v>
      </c>
      <c r="G1012" s="15">
        <f t="shared" si="111"/>
        <v>45.161290322580641</v>
      </c>
      <c r="H1012" s="16">
        <f t="shared" si="107"/>
        <v>-14.838709677419359</v>
      </c>
      <c r="I1012" s="14">
        <v>43</v>
      </c>
      <c r="J1012" s="11">
        <v>19</v>
      </c>
      <c r="K1012" s="15">
        <f t="shared" si="112"/>
        <v>44.186046511627907</v>
      </c>
      <c r="L1012" s="16">
        <f t="shared" si="109"/>
        <v>1.1860465116279073</v>
      </c>
    </row>
    <row r="1013" spans="1:12" x14ac:dyDescent="0.25">
      <c r="A1013" s="11">
        <v>999</v>
      </c>
      <c r="B1013" s="12" t="s">
        <v>2244</v>
      </c>
      <c r="C1013" s="12" t="s">
        <v>1389</v>
      </c>
      <c r="D1013" s="13" t="s">
        <v>1390</v>
      </c>
      <c r="E1013" s="14">
        <v>59</v>
      </c>
      <c r="F1013" s="11">
        <v>52</v>
      </c>
      <c r="G1013" s="18">
        <f t="shared" si="111"/>
        <v>88.135593220338976</v>
      </c>
      <c r="H1013" s="16">
        <f t="shared" si="107"/>
        <v>28.135593220338976</v>
      </c>
      <c r="I1013" s="14">
        <v>62</v>
      </c>
      <c r="J1013" s="11">
        <v>31</v>
      </c>
      <c r="K1013" s="15">
        <f t="shared" si="112"/>
        <v>50</v>
      </c>
      <c r="L1013" s="16">
        <f t="shared" si="109"/>
        <v>7</v>
      </c>
    </row>
    <row r="1014" spans="1:12" x14ac:dyDescent="0.25">
      <c r="A1014" s="11">
        <v>1000</v>
      </c>
      <c r="B1014" s="12" t="s">
        <v>2244</v>
      </c>
      <c r="C1014" s="12" t="s">
        <v>636</v>
      </c>
      <c r="D1014" s="13" t="s">
        <v>637</v>
      </c>
      <c r="E1014" s="14">
        <v>66</v>
      </c>
      <c r="F1014" s="11">
        <v>41</v>
      </c>
      <c r="G1014" s="17">
        <f t="shared" si="111"/>
        <v>62.121212121212125</v>
      </c>
      <c r="H1014" s="16">
        <f t="shared" si="107"/>
        <v>2.1212121212121247</v>
      </c>
      <c r="I1014" s="14">
        <v>36</v>
      </c>
      <c r="J1014" s="11">
        <v>18</v>
      </c>
      <c r="K1014" s="15">
        <f t="shared" si="112"/>
        <v>50</v>
      </c>
      <c r="L1014" s="16">
        <f t="shared" si="109"/>
        <v>7</v>
      </c>
    </row>
    <row r="1015" spans="1:12" x14ac:dyDescent="0.25">
      <c r="A1015" s="11">
        <v>1001</v>
      </c>
      <c r="B1015" s="12" t="s">
        <v>2243</v>
      </c>
      <c r="C1015" s="12" t="s">
        <v>559</v>
      </c>
      <c r="D1015" s="13" t="s">
        <v>560</v>
      </c>
      <c r="E1015" s="14">
        <v>33</v>
      </c>
      <c r="F1015" s="11">
        <v>12</v>
      </c>
      <c r="G1015" s="15">
        <f t="shared" si="111"/>
        <v>36.363636363636367</v>
      </c>
      <c r="H1015" s="16">
        <f t="shared" si="107"/>
        <v>-23.636363636363633</v>
      </c>
      <c r="I1015" s="14">
        <v>46</v>
      </c>
      <c r="J1015" s="11">
        <v>11</v>
      </c>
      <c r="K1015" s="15">
        <f t="shared" si="112"/>
        <v>23.913043478260871</v>
      </c>
      <c r="L1015" s="16">
        <f t="shared" si="109"/>
        <v>-19.086956521739129</v>
      </c>
    </row>
    <row r="1016" spans="1:12" x14ac:dyDescent="0.25">
      <c r="A1016" s="11">
        <v>1002</v>
      </c>
      <c r="B1016" s="12" t="s">
        <v>2246</v>
      </c>
      <c r="C1016" s="12" t="s">
        <v>2182</v>
      </c>
      <c r="D1016" s="13" t="s">
        <v>2183</v>
      </c>
      <c r="E1016" s="14">
        <v>72</v>
      </c>
      <c r="F1016" s="11">
        <v>37</v>
      </c>
      <c r="G1016" s="17">
        <f t="shared" si="111"/>
        <v>51.388888888888886</v>
      </c>
      <c r="H1016" s="16">
        <f t="shared" si="107"/>
        <v>-8.6111111111111143</v>
      </c>
      <c r="I1016" s="14">
        <v>24</v>
      </c>
      <c r="J1016" s="11">
        <v>10</v>
      </c>
      <c r="K1016" s="15">
        <f t="shared" si="112"/>
        <v>41.666666666666671</v>
      </c>
      <c r="L1016" s="16">
        <f t="shared" si="109"/>
        <v>-1.3333333333333286</v>
      </c>
    </row>
    <row r="1017" spans="1:12" x14ac:dyDescent="0.25">
      <c r="A1017" s="11">
        <v>1003</v>
      </c>
      <c r="B1017" s="12" t="s">
        <v>2243</v>
      </c>
      <c r="C1017" s="12" t="s">
        <v>503</v>
      </c>
      <c r="D1017" s="13" t="s">
        <v>504</v>
      </c>
      <c r="E1017" s="14">
        <v>50</v>
      </c>
      <c r="F1017" s="11">
        <v>35</v>
      </c>
      <c r="G1017" s="17">
        <f t="shared" si="111"/>
        <v>70</v>
      </c>
      <c r="H1017" s="16">
        <f t="shared" si="107"/>
        <v>10</v>
      </c>
      <c r="I1017" s="14">
        <v>41</v>
      </c>
      <c r="J1017" s="11">
        <v>14</v>
      </c>
      <c r="K1017" s="15">
        <f t="shared" si="112"/>
        <v>34.146341463414636</v>
      </c>
      <c r="L1017" s="16">
        <f t="shared" si="109"/>
        <v>-8.8536585365853639</v>
      </c>
    </row>
    <row r="1018" spans="1:12" x14ac:dyDescent="0.25">
      <c r="A1018" s="11">
        <v>1004</v>
      </c>
      <c r="B1018" s="12" t="s">
        <v>2245</v>
      </c>
      <c r="C1018" s="12" t="s">
        <v>2299</v>
      </c>
      <c r="D1018" s="13" t="s">
        <v>2345</v>
      </c>
      <c r="E1018" s="14">
        <v>37</v>
      </c>
      <c r="F1018" s="11">
        <v>8</v>
      </c>
      <c r="G1018" s="15">
        <f t="shared" si="111"/>
        <v>21.621621621621621</v>
      </c>
      <c r="H1018" s="16">
        <f t="shared" si="107"/>
        <v>-38.378378378378379</v>
      </c>
      <c r="I1018" s="14">
        <v>24</v>
      </c>
      <c r="J1018" s="11">
        <v>7</v>
      </c>
      <c r="K1018" s="15">
        <f t="shared" si="112"/>
        <v>29.166666666666668</v>
      </c>
      <c r="L1018" s="16">
        <f t="shared" si="109"/>
        <v>-13.833333333333332</v>
      </c>
    </row>
    <row r="1019" spans="1:12" x14ac:dyDescent="0.25">
      <c r="A1019" s="11">
        <v>1005</v>
      </c>
      <c r="B1019" s="12" t="s">
        <v>2244</v>
      </c>
      <c r="C1019" s="12" t="s">
        <v>924</v>
      </c>
      <c r="D1019" s="13" t="s">
        <v>925</v>
      </c>
      <c r="E1019" s="14">
        <v>59</v>
      </c>
      <c r="F1019" s="11">
        <v>43</v>
      </c>
      <c r="G1019" s="18">
        <f t="shared" si="111"/>
        <v>72.881355932203391</v>
      </c>
      <c r="H1019" s="16">
        <f t="shared" ref="H1019:H1081" si="113">G1019-60</f>
        <v>12.881355932203391</v>
      </c>
      <c r="I1019" s="14">
        <v>46</v>
      </c>
      <c r="J1019" s="11">
        <v>15</v>
      </c>
      <c r="K1019" s="15">
        <f t="shared" si="112"/>
        <v>32.608695652173914</v>
      </c>
      <c r="L1019" s="16">
        <f t="shared" ref="L1019:L1081" si="114">K1019-43</f>
        <v>-10.391304347826086</v>
      </c>
    </row>
    <row r="1020" spans="1:12" x14ac:dyDescent="0.25">
      <c r="A1020" s="11">
        <v>1006</v>
      </c>
      <c r="B1020" s="12" t="s">
        <v>2243</v>
      </c>
      <c r="C1020" s="12" t="s">
        <v>571</v>
      </c>
      <c r="D1020" s="13" t="s">
        <v>572</v>
      </c>
      <c r="E1020" s="14">
        <v>60</v>
      </c>
      <c r="F1020" s="11">
        <v>36</v>
      </c>
      <c r="G1020" s="17">
        <f t="shared" si="111"/>
        <v>60</v>
      </c>
      <c r="H1020" s="16">
        <f t="shared" si="113"/>
        <v>0</v>
      </c>
      <c r="I1020" s="14">
        <v>67</v>
      </c>
      <c r="J1020" s="11">
        <v>45</v>
      </c>
      <c r="K1020" s="17">
        <f t="shared" si="112"/>
        <v>67.164179104477611</v>
      </c>
      <c r="L1020" s="16">
        <f t="shared" si="114"/>
        <v>24.164179104477611</v>
      </c>
    </row>
    <row r="1021" spans="1:12" x14ac:dyDescent="0.25">
      <c r="A1021" s="11">
        <v>1007</v>
      </c>
      <c r="B1021" s="12" t="s">
        <v>2244</v>
      </c>
      <c r="C1021" s="12" t="s">
        <v>1445</v>
      </c>
      <c r="D1021" s="13" t="s">
        <v>1446</v>
      </c>
      <c r="E1021" s="14">
        <v>103</v>
      </c>
      <c r="F1021" s="11">
        <v>65</v>
      </c>
      <c r="G1021" s="17">
        <f t="shared" si="111"/>
        <v>63.10679611650486</v>
      </c>
      <c r="H1021" s="16">
        <f t="shared" si="113"/>
        <v>3.1067961165048601</v>
      </c>
      <c r="I1021" s="14">
        <v>84</v>
      </c>
      <c r="J1021" s="11">
        <v>24</v>
      </c>
      <c r="K1021" s="15">
        <f t="shared" si="112"/>
        <v>28.571428571428569</v>
      </c>
      <c r="L1021" s="16">
        <f t="shared" si="114"/>
        <v>-14.428571428571431</v>
      </c>
    </row>
    <row r="1022" spans="1:12" x14ac:dyDescent="0.25">
      <c r="A1022" s="11">
        <v>1008</v>
      </c>
      <c r="B1022" s="12" t="s">
        <v>2244</v>
      </c>
      <c r="C1022" s="12" t="s">
        <v>1128</v>
      </c>
      <c r="D1022" s="13" t="s">
        <v>1129</v>
      </c>
      <c r="E1022" s="14">
        <v>40</v>
      </c>
      <c r="F1022" s="11">
        <v>32</v>
      </c>
      <c r="G1022" s="18">
        <f t="shared" si="111"/>
        <v>80</v>
      </c>
      <c r="H1022" s="16">
        <f t="shared" si="113"/>
        <v>20</v>
      </c>
      <c r="I1022" s="14">
        <v>34</v>
      </c>
      <c r="J1022" s="11">
        <v>33</v>
      </c>
      <c r="K1022" s="18">
        <f t="shared" si="112"/>
        <v>97.058823529411768</v>
      </c>
      <c r="L1022" s="16">
        <f t="shared" si="114"/>
        <v>54.058823529411768</v>
      </c>
    </row>
    <row r="1023" spans="1:12" x14ac:dyDescent="0.25">
      <c r="A1023" s="11">
        <v>1009</v>
      </c>
      <c r="B1023" s="12" t="s">
        <v>2244</v>
      </c>
      <c r="C1023" s="12" t="s">
        <v>658</v>
      </c>
      <c r="D1023" s="13" t="s">
        <v>659</v>
      </c>
      <c r="E1023" s="14">
        <v>51</v>
      </c>
      <c r="F1023" s="11">
        <v>21</v>
      </c>
      <c r="G1023" s="15">
        <f t="shared" ref="G1023:G1054" si="115">F1023/E1023*100</f>
        <v>41.17647058823529</v>
      </c>
      <c r="H1023" s="16">
        <f t="shared" si="113"/>
        <v>-18.82352941176471</v>
      </c>
      <c r="I1023" s="14">
        <v>37</v>
      </c>
      <c r="J1023" s="11">
        <v>27</v>
      </c>
      <c r="K1023" s="18">
        <f t="shared" si="112"/>
        <v>72.972972972972968</v>
      </c>
      <c r="L1023" s="16">
        <f t="shared" si="114"/>
        <v>29.972972972972968</v>
      </c>
    </row>
    <row r="1024" spans="1:12" x14ac:dyDescent="0.25">
      <c r="A1024" s="11">
        <v>1010</v>
      </c>
      <c r="B1024" s="12" t="s">
        <v>2246</v>
      </c>
      <c r="C1024" s="12" t="s">
        <v>2184</v>
      </c>
      <c r="D1024" s="13" t="s">
        <v>2185</v>
      </c>
      <c r="E1024" s="14">
        <v>55</v>
      </c>
      <c r="F1024" s="11">
        <v>34</v>
      </c>
      <c r="G1024" s="17">
        <f t="shared" si="115"/>
        <v>61.818181818181813</v>
      </c>
      <c r="H1024" s="16">
        <f t="shared" si="113"/>
        <v>1.818181818181813</v>
      </c>
      <c r="I1024" s="14">
        <v>39</v>
      </c>
      <c r="J1024" s="11">
        <v>16</v>
      </c>
      <c r="K1024" s="15">
        <f t="shared" si="112"/>
        <v>41.025641025641022</v>
      </c>
      <c r="L1024" s="16">
        <f t="shared" si="114"/>
        <v>-1.974358974358978</v>
      </c>
    </row>
    <row r="1025" spans="1:12" x14ac:dyDescent="0.25">
      <c r="A1025" s="11">
        <v>1011</v>
      </c>
      <c r="B1025" s="12" t="s">
        <v>2245</v>
      </c>
      <c r="C1025" s="12" t="s">
        <v>1903</v>
      </c>
      <c r="D1025" s="13" t="s">
        <v>1904</v>
      </c>
      <c r="E1025" s="14">
        <v>9</v>
      </c>
      <c r="F1025" s="11">
        <v>10</v>
      </c>
      <c r="G1025" s="19">
        <f t="shared" si="115"/>
        <v>111.11111111111111</v>
      </c>
      <c r="H1025" s="16">
        <f t="shared" si="113"/>
        <v>51.111111111111114</v>
      </c>
      <c r="I1025" s="14">
        <v>6</v>
      </c>
      <c r="J1025" s="11">
        <v>4</v>
      </c>
      <c r="K1025" s="19">
        <f t="shared" si="112"/>
        <v>66.666666666666657</v>
      </c>
      <c r="L1025" s="16">
        <f t="shared" si="114"/>
        <v>23.666666666666657</v>
      </c>
    </row>
    <row r="1026" spans="1:12" x14ac:dyDescent="0.25">
      <c r="A1026" s="11">
        <v>1012</v>
      </c>
      <c r="B1026" s="12" t="s">
        <v>2244</v>
      </c>
      <c r="C1026" s="12" t="s">
        <v>1244</v>
      </c>
      <c r="D1026" s="13" t="s">
        <v>1245</v>
      </c>
      <c r="E1026" s="14">
        <v>65</v>
      </c>
      <c r="F1026" s="11">
        <v>51</v>
      </c>
      <c r="G1026" s="18">
        <f t="shared" si="115"/>
        <v>78.461538461538467</v>
      </c>
      <c r="H1026" s="16">
        <f t="shared" si="113"/>
        <v>18.461538461538467</v>
      </c>
      <c r="I1026" s="14">
        <v>64</v>
      </c>
      <c r="J1026" s="11">
        <v>34</v>
      </c>
      <c r="K1026" s="15">
        <f t="shared" si="112"/>
        <v>53.125</v>
      </c>
      <c r="L1026" s="16">
        <f t="shared" si="114"/>
        <v>10.125</v>
      </c>
    </row>
    <row r="1027" spans="1:12" x14ac:dyDescent="0.25">
      <c r="A1027" s="11">
        <v>1013</v>
      </c>
      <c r="B1027" s="12" t="s">
        <v>2244</v>
      </c>
      <c r="C1027" s="12" t="s">
        <v>761</v>
      </c>
      <c r="D1027" s="13" t="s">
        <v>762</v>
      </c>
      <c r="E1027" s="14">
        <v>41</v>
      </c>
      <c r="F1027" s="11">
        <v>33</v>
      </c>
      <c r="G1027" s="18">
        <f t="shared" si="115"/>
        <v>80.487804878048792</v>
      </c>
      <c r="H1027" s="16">
        <f t="shared" si="113"/>
        <v>20.487804878048792</v>
      </c>
      <c r="I1027" s="14">
        <v>15</v>
      </c>
      <c r="J1027" s="11">
        <v>3</v>
      </c>
      <c r="K1027" s="19">
        <f t="shared" si="112"/>
        <v>20</v>
      </c>
      <c r="L1027" s="16">
        <f t="shared" si="114"/>
        <v>-23</v>
      </c>
    </row>
    <row r="1028" spans="1:12" x14ac:dyDescent="0.25">
      <c r="A1028" s="11">
        <v>1014</v>
      </c>
      <c r="B1028" s="12" t="s">
        <v>2244</v>
      </c>
      <c r="C1028" s="12" t="s">
        <v>1148</v>
      </c>
      <c r="D1028" s="13" t="s">
        <v>1149</v>
      </c>
      <c r="E1028" s="14">
        <v>56</v>
      </c>
      <c r="F1028" s="11">
        <v>37</v>
      </c>
      <c r="G1028" s="17">
        <f t="shared" si="115"/>
        <v>66.071428571428569</v>
      </c>
      <c r="H1028" s="16">
        <f t="shared" si="113"/>
        <v>6.0714285714285694</v>
      </c>
      <c r="I1028" s="14">
        <v>17</v>
      </c>
      <c r="J1028" s="11">
        <v>6</v>
      </c>
      <c r="K1028" s="19">
        <f t="shared" si="112"/>
        <v>35.294117647058826</v>
      </c>
      <c r="L1028" s="16">
        <f t="shared" si="114"/>
        <v>-7.705882352941174</v>
      </c>
    </row>
    <row r="1029" spans="1:12" x14ac:dyDescent="0.25">
      <c r="A1029" s="11">
        <v>1015</v>
      </c>
      <c r="B1029" s="12" t="s">
        <v>2244</v>
      </c>
      <c r="C1029" s="12" t="s">
        <v>1076</v>
      </c>
      <c r="D1029" s="13" t="s">
        <v>1077</v>
      </c>
      <c r="E1029" s="14">
        <v>65</v>
      </c>
      <c r="F1029" s="11">
        <v>41</v>
      </c>
      <c r="G1029" s="17">
        <f t="shared" si="115"/>
        <v>63.076923076923073</v>
      </c>
      <c r="H1029" s="16">
        <f t="shared" si="113"/>
        <v>3.0769230769230731</v>
      </c>
      <c r="I1029" s="14">
        <v>47</v>
      </c>
      <c r="J1029" s="11">
        <v>20</v>
      </c>
      <c r="K1029" s="15">
        <v>43</v>
      </c>
      <c r="L1029" s="16">
        <f t="shared" si="114"/>
        <v>0</v>
      </c>
    </row>
    <row r="1030" spans="1:12" x14ac:dyDescent="0.25">
      <c r="A1030" s="11">
        <v>1016</v>
      </c>
      <c r="B1030" s="12" t="s">
        <v>2244</v>
      </c>
      <c r="C1030" s="12" t="s">
        <v>1375</v>
      </c>
      <c r="D1030" s="13" t="s">
        <v>1376</v>
      </c>
      <c r="E1030" s="14">
        <v>238</v>
      </c>
      <c r="F1030" s="11">
        <v>116</v>
      </c>
      <c r="G1030" s="15">
        <f t="shared" si="115"/>
        <v>48.739495798319325</v>
      </c>
      <c r="H1030" s="16">
        <f t="shared" si="113"/>
        <v>-11.260504201680675</v>
      </c>
      <c r="I1030" s="14">
        <v>74</v>
      </c>
      <c r="J1030" s="11">
        <v>30</v>
      </c>
      <c r="K1030" s="15">
        <f t="shared" ref="K1030:K1058" si="116">J1030/I1030*100</f>
        <v>40.54054054054054</v>
      </c>
      <c r="L1030" s="16">
        <f t="shared" si="114"/>
        <v>-2.4594594594594597</v>
      </c>
    </row>
    <row r="1031" spans="1:12" x14ac:dyDescent="0.25">
      <c r="A1031" s="11">
        <v>1017</v>
      </c>
      <c r="B1031" s="12" t="s">
        <v>2246</v>
      </c>
      <c r="C1031" s="12" t="s">
        <v>2320</v>
      </c>
      <c r="D1031" s="13" t="s">
        <v>2321</v>
      </c>
      <c r="E1031" s="14">
        <v>36</v>
      </c>
      <c r="F1031" s="11">
        <v>16</v>
      </c>
      <c r="G1031" s="15">
        <f t="shared" si="115"/>
        <v>44.444444444444443</v>
      </c>
      <c r="H1031" s="16">
        <f t="shared" si="113"/>
        <v>-15.555555555555557</v>
      </c>
      <c r="I1031" s="14">
        <v>33</v>
      </c>
      <c r="J1031" s="11">
        <v>11</v>
      </c>
      <c r="K1031" s="15">
        <f t="shared" si="116"/>
        <v>33.333333333333329</v>
      </c>
      <c r="L1031" s="16">
        <f t="shared" si="114"/>
        <v>-9.6666666666666714</v>
      </c>
    </row>
    <row r="1032" spans="1:12" x14ac:dyDescent="0.25">
      <c r="A1032" s="11">
        <v>1018</v>
      </c>
      <c r="B1032" s="12" t="s">
        <v>2243</v>
      </c>
      <c r="C1032" s="12" t="s">
        <v>407</v>
      </c>
      <c r="D1032" s="13" t="s">
        <v>408</v>
      </c>
      <c r="E1032" s="14">
        <v>84</v>
      </c>
      <c r="F1032" s="11">
        <v>54</v>
      </c>
      <c r="G1032" s="17">
        <f t="shared" si="115"/>
        <v>64.285714285714292</v>
      </c>
      <c r="H1032" s="16">
        <f t="shared" si="113"/>
        <v>4.2857142857142918</v>
      </c>
      <c r="I1032" s="14">
        <v>52</v>
      </c>
      <c r="J1032" s="11">
        <v>18</v>
      </c>
      <c r="K1032" s="15">
        <f t="shared" si="116"/>
        <v>34.615384615384613</v>
      </c>
      <c r="L1032" s="16">
        <f t="shared" si="114"/>
        <v>-8.3846153846153868</v>
      </c>
    </row>
    <row r="1033" spans="1:12" x14ac:dyDescent="0.25">
      <c r="A1033" s="11">
        <v>1019</v>
      </c>
      <c r="B1033" s="12" t="s">
        <v>2244</v>
      </c>
      <c r="C1033" s="12" t="s">
        <v>953</v>
      </c>
      <c r="D1033" s="13" t="s">
        <v>956</v>
      </c>
      <c r="E1033" s="14">
        <v>37</v>
      </c>
      <c r="F1033" s="11">
        <v>16</v>
      </c>
      <c r="G1033" s="15">
        <f t="shared" si="115"/>
        <v>43.243243243243242</v>
      </c>
      <c r="H1033" s="16">
        <f t="shared" si="113"/>
        <v>-16.756756756756758</v>
      </c>
      <c r="I1033" s="14">
        <v>35</v>
      </c>
      <c r="J1033" s="11">
        <v>13</v>
      </c>
      <c r="K1033" s="15">
        <f t="shared" si="116"/>
        <v>37.142857142857146</v>
      </c>
      <c r="L1033" s="16">
        <f t="shared" si="114"/>
        <v>-5.8571428571428541</v>
      </c>
    </row>
    <row r="1034" spans="1:12" x14ac:dyDescent="0.25">
      <c r="A1034" s="11">
        <v>1020</v>
      </c>
      <c r="B1034" s="12" t="s">
        <v>2242</v>
      </c>
      <c r="C1034" s="12" t="s">
        <v>203</v>
      </c>
      <c r="D1034" s="13" t="s">
        <v>204</v>
      </c>
      <c r="E1034" s="14">
        <v>64</v>
      </c>
      <c r="F1034" s="11">
        <v>27</v>
      </c>
      <c r="G1034" s="15">
        <f t="shared" si="115"/>
        <v>42.1875</v>
      </c>
      <c r="H1034" s="16">
        <f t="shared" si="113"/>
        <v>-17.8125</v>
      </c>
      <c r="I1034" s="14">
        <v>26</v>
      </c>
      <c r="J1034" s="11">
        <v>11</v>
      </c>
      <c r="K1034" s="15">
        <f t="shared" si="116"/>
        <v>42.307692307692307</v>
      </c>
      <c r="L1034" s="16">
        <f t="shared" si="114"/>
        <v>-0.6923076923076934</v>
      </c>
    </row>
    <row r="1035" spans="1:12" x14ac:dyDescent="0.25">
      <c r="A1035" s="11">
        <v>1021</v>
      </c>
      <c r="B1035" s="12" t="s">
        <v>2242</v>
      </c>
      <c r="C1035" s="12" t="s">
        <v>25</v>
      </c>
      <c r="D1035" s="13" t="s">
        <v>26</v>
      </c>
      <c r="E1035" s="14">
        <v>52</v>
      </c>
      <c r="F1035" s="11">
        <v>41</v>
      </c>
      <c r="G1035" s="18">
        <f t="shared" si="115"/>
        <v>78.84615384615384</v>
      </c>
      <c r="H1035" s="16">
        <f t="shared" si="113"/>
        <v>18.84615384615384</v>
      </c>
      <c r="I1035" s="14">
        <v>34</v>
      </c>
      <c r="J1035" s="11">
        <v>30</v>
      </c>
      <c r="K1035" s="18">
        <f t="shared" si="116"/>
        <v>88.235294117647058</v>
      </c>
      <c r="L1035" s="16">
        <f t="shared" si="114"/>
        <v>45.235294117647058</v>
      </c>
    </row>
    <row r="1036" spans="1:12" x14ac:dyDescent="0.25">
      <c r="A1036" s="11">
        <v>1022</v>
      </c>
      <c r="B1036" s="12" t="s">
        <v>2244</v>
      </c>
      <c r="C1036" s="12" t="s">
        <v>1572</v>
      </c>
      <c r="D1036" s="13" t="s">
        <v>1573</v>
      </c>
      <c r="E1036" s="14">
        <v>50</v>
      </c>
      <c r="F1036" s="11">
        <v>49</v>
      </c>
      <c r="G1036" s="18">
        <f t="shared" si="115"/>
        <v>98</v>
      </c>
      <c r="H1036" s="16">
        <f t="shared" si="113"/>
        <v>38</v>
      </c>
      <c r="I1036" s="14">
        <v>29</v>
      </c>
      <c r="J1036" s="11">
        <v>11</v>
      </c>
      <c r="K1036" s="15">
        <f t="shared" si="116"/>
        <v>37.931034482758619</v>
      </c>
      <c r="L1036" s="16">
        <f t="shared" si="114"/>
        <v>-5.0689655172413808</v>
      </c>
    </row>
    <row r="1037" spans="1:12" x14ac:dyDescent="0.25">
      <c r="A1037" s="11">
        <v>1023</v>
      </c>
      <c r="B1037" s="12" t="s">
        <v>2244</v>
      </c>
      <c r="C1037" s="12" t="s">
        <v>953</v>
      </c>
      <c r="D1037" s="13" t="s">
        <v>959</v>
      </c>
      <c r="E1037" s="14">
        <v>54</v>
      </c>
      <c r="F1037" s="11">
        <v>27</v>
      </c>
      <c r="G1037" s="17">
        <f t="shared" si="115"/>
        <v>50</v>
      </c>
      <c r="H1037" s="16">
        <f t="shared" si="113"/>
        <v>-10</v>
      </c>
      <c r="I1037" s="14">
        <v>45</v>
      </c>
      <c r="J1037" s="11">
        <v>17</v>
      </c>
      <c r="K1037" s="15">
        <f t="shared" si="116"/>
        <v>37.777777777777779</v>
      </c>
      <c r="L1037" s="16">
        <f t="shared" si="114"/>
        <v>-5.2222222222222214</v>
      </c>
    </row>
    <row r="1038" spans="1:12" x14ac:dyDescent="0.25">
      <c r="A1038" s="11">
        <v>1024</v>
      </c>
      <c r="B1038" s="12" t="s">
        <v>2245</v>
      </c>
      <c r="C1038" s="12" t="s">
        <v>1797</v>
      </c>
      <c r="D1038" s="13" t="s">
        <v>1798</v>
      </c>
      <c r="E1038" s="14">
        <v>44</v>
      </c>
      <c r="F1038" s="11">
        <v>43</v>
      </c>
      <c r="G1038" s="18">
        <f t="shared" si="115"/>
        <v>97.727272727272734</v>
      </c>
      <c r="H1038" s="16">
        <f t="shared" si="113"/>
        <v>37.727272727272734</v>
      </c>
      <c r="I1038" s="14">
        <v>37</v>
      </c>
      <c r="J1038" s="11">
        <v>24</v>
      </c>
      <c r="K1038" s="17">
        <f t="shared" si="116"/>
        <v>64.86486486486487</v>
      </c>
      <c r="L1038" s="16">
        <f t="shared" si="114"/>
        <v>21.86486486486487</v>
      </c>
    </row>
    <row r="1039" spans="1:12" x14ac:dyDescent="0.25">
      <c r="A1039" s="11">
        <v>1025</v>
      </c>
      <c r="B1039" s="12" t="s">
        <v>2245</v>
      </c>
      <c r="C1039" s="12" t="s">
        <v>1697</v>
      </c>
      <c r="D1039" s="13" t="s">
        <v>1698</v>
      </c>
      <c r="E1039" s="14">
        <v>13</v>
      </c>
      <c r="F1039" s="11">
        <v>3</v>
      </c>
      <c r="G1039" s="19">
        <f t="shared" si="115"/>
        <v>23.076923076923077</v>
      </c>
      <c r="H1039" s="16">
        <f t="shared" si="113"/>
        <v>-36.92307692307692</v>
      </c>
      <c r="I1039" s="14">
        <v>15</v>
      </c>
      <c r="J1039" s="11">
        <v>0</v>
      </c>
      <c r="K1039" s="19">
        <f t="shared" si="116"/>
        <v>0</v>
      </c>
      <c r="L1039" s="16">
        <f t="shared" si="114"/>
        <v>-43</v>
      </c>
    </row>
    <row r="1040" spans="1:12" x14ac:dyDescent="0.25">
      <c r="A1040" s="11">
        <v>1026</v>
      </c>
      <c r="B1040" s="12" t="s">
        <v>2242</v>
      </c>
      <c r="C1040" s="12" t="s">
        <v>17</v>
      </c>
      <c r="D1040" s="13" t="s">
        <v>18</v>
      </c>
      <c r="E1040" s="14">
        <v>49</v>
      </c>
      <c r="F1040" s="11">
        <v>41</v>
      </c>
      <c r="G1040" s="18">
        <f t="shared" si="115"/>
        <v>83.673469387755105</v>
      </c>
      <c r="H1040" s="16">
        <f t="shared" si="113"/>
        <v>23.673469387755105</v>
      </c>
      <c r="I1040" s="14">
        <v>18</v>
      </c>
      <c r="J1040" s="11">
        <v>4</v>
      </c>
      <c r="K1040" s="19">
        <f t="shared" si="116"/>
        <v>22.222222222222221</v>
      </c>
      <c r="L1040" s="16">
        <f t="shared" si="114"/>
        <v>-20.777777777777779</v>
      </c>
    </row>
    <row r="1041" spans="1:12" x14ac:dyDescent="0.25">
      <c r="A1041" s="11">
        <v>1027</v>
      </c>
      <c r="B1041" s="12" t="s">
        <v>2244</v>
      </c>
      <c r="C1041" s="12" t="s">
        <v>1587</v>
      </c>
      <c r="D1041" s="13" t="s">
        <v>1588</v>
      </c>
      <c r="E1041" s="14">
        <v>43</v>
      </c>
      <c r="F1041" s="11">
        <v>36</v>
      </c>
      <c r="G1041" s="18">
        <f t="shared" si="115"/>
        <v>83.720930232558146</v>
      </c>
      <c r="H1041" s="16">
        <f t="shared" si="113"/>
        <v>23.720930232558146</v>
      </c>
      <c r="I1041" s="14">
        <v>7</v>
      </c>
      <c r="J1041" s="11">
        <v>6</v>
      </c>
      <c r="K1041" s="19">
        <f t="shared" si="116"/>
        <v>85.714285714285708</v>
      </c>
      <c r="L1041" s="16">
        <f t="shared" si="114"/>
        <v>42.714285714285708</v>
      </c>
    </row>
    <row r="1042" spans="1:12" x14ac:dyDescent="0.25">
      <c r="A1042" s="11">
        <v>1028</v>
      </c>
      <c r="B1042" s="12" t="s">
        <v>2246</v>
      </c>
      <c r="C1042" s="12" t="s">
        <v>2186</v>
      </c>
      <c r="D1042" s="13" t="s">
        <v>2187</v>
      </c>
      <c r="E1042" s="14">
        <v>27</v>
      </c>
      <c r="F1042" s="11">
        <v>13</v>
      </c>
      <c r="G1042" s="15">
        <f t="shared" si="115"/>
        <v>48.148148148148145</v>
      </c>
      <c r="H1042" s="16">
        <f t="shared" si="113"/>
        <v>-11.851851851851855</v>
      </c>
      <c r="I1042" s="14">
        <v>19</v>
      </c>
      <c r="J1042" s="11">
        <v>3</v>
      </c>
      <c r="K1042" s="19">
        <f t="shared" si="116"/>
        <v>15.789473684210526</v>
      </c>
      <c r="L1042" s="16">
        <f t="shared" si="114"/>
        <v>-27.210526315789473</v>
      </c>
    </row>
    <row r="1043" spans="1:12" x14ac:dyDescent="0.25">
      <c r="A1043" s="11">
        <v>1029</v>
      </c>
      <c r="B1043" s="12" t="s">
        <v>2244</v>
      </c>
      <c r="C1043" s="12" t="s">
        <v>1291</v>
      </c>
      <c r="D1043" s="13" t="s">
        <v>1292</v>
      </c>
      <c r="E1043" s="14">
        <v>37</v>
      </c>
      <c r="F1043" s="11">
        <v>41</v>
      </c>
      <c r="G1043" s="18">
        <f t="shared" si="115"/>
        <v>110.81081081081081</v>
      </c>
      <c r="H1043" s="16">
        <f t="shared" si="113"/>
        <v>50.810810810810807</v>
      </c>
      <c r="I1043" s="14">
        <v>11</v>
      </c>
      <c r="J1043" s="11">
        <v>5</v>
      </c>
      <c r="K1043" s="19">
        <f t="shared" si="116"/>
        <v>45.454545454545453</v>
      </c>
      <c r="L1043" s="16">
        <f t="shared" si="114"/>
        <v>2.4545454545454533</v>
      </c>
    </row>
    <row r="1044" spans="1:12" x14ac:dyDescent="0.25">
      <c r="A1044" s="11">
        <v>1030</v>
      </c>
      <c r="B1044" s="12" t="s">
        <v>2245</v>
      </c>
      <c r="C1044" s="12" t="s">
        <v>1653</v>
      </c>
      <c r="D1044" s="13" t="s">
        <v>1654</v>
      </c>
      <c r="E1044" s="14">
        <v>59</v>
      </c>
      <c r="F1044" s="11">
        <v>30</v>
      </c>
      <c r="G1044" s="17">
        <f t="shared" si="115"/>
        <v>50.847457627118644</v>
      </c>
      <c r="H1044" s="16">
        <f t="shared" si="113"/>
        <v>-9.1525423728813564</v>
      </c>
      <c r="I1044" s="14">
        <v>22</v>
      </c>
      <c r="J1044" s="11">
        <v>10</v>
      </c>
      <c r="K1044" s="15">
        <f t="shared" si="116"/>
        <v>45.454545454545453</v>
      </c>
      <c r="L1044" s="16">
        <f t="shared" si="114"/>
        <v>2.4545454545454533</v>
      </c>
    </row>
    <row r="1045" spans="1:12" x14ac:dyDescent="0.25">
      <c r="A1045" s="11">
        <v>1031</v>
      </c>
      <c r="B1045" s="12" t="s">
        <v>2242</v>
      </c>
      <c r="C1045" s="12" t="s">
        <v>31</v>
      </c>
      <c r="D1045" s="13" t="s">
        <v>32</v>
      </c>
      <c r="E1045" s="14">
        <v>75</v>
      </c>
      <c r="F1045" s="11">
        <v>49</v>
      </c>
      <c r="G1045" s="17">
        <f t="shared" si="115"/>
        <v>65.333333333333329</v>
      </c>
      <c r="H1045" s="16">
        <f t="shared" si="113"/>
        <v>5.3333333333333286</v>
      </c>
      <c r="I1045" s="14">
        <v>43</v>
      </c>
      <c r="J1045" s="11">
        <v>28</v>
      </c>
      <c r="K1045" s="17">
        <f t="shared" si="116"/>
        <v>65.116279069767444</v>
      </c>
      <c r="L1045" s="16">
        <f t="shared" si="114"/>
        <v>22.116279069767444</v>
      </c>
    </row>
    <row r="1046" spans="1:12" x14ac:dyDescent="0.25">
      <c r="A1046" s="11">
        <v>1032</v>
      </c>
      <c r="B1046" s="12" t="s">
        <v>2243</v>
      </c>
      <c r="C1046" s="12" t="s">
        <v>360</v>
      </c>
      <c r="D1046" s="13" t="s">
        <v>361</v>
      </c>
      <c r="E1046" s="14">
        <v>73</v>
      </c>
      <c r="F1046" s="11">
        <v>56</v>
      </c>
      <c r="G1046" s="18">
        <f t="shared" si="115"/>
        <v>76.712328767123282</v>
      </c>
      <c r="H1046" s="16">
        <f t="shared" si="113"/>
        <v>16.712328767123282</v>
      </c>
      <c r="I1046" s="14">
        <v>52</v>
      </c>
      <c r="J1046" s="11">
        <v>55</v>
      </c>
      <c r="K1046" s="18">
        <f t="shared" si="116"/>
        <v>105.76923076923077</v>
      </c>
      <c r="L1046" s="16">
        <f t="shared" si="114"/>
        <v>62.769230769230774</v>
      </c>
    </row>
    <row r="1047" spans="1:12" x14ac:dyDescent="0.25">
      <c r="A1047" s="11">
        <v>1033</v>
      </c>
      <c r="B1047" s="12" t="s">
        <v>2246</v>
      </c>
      <c r="C1047" s="12" t="s">
        <v>2188</v>
      </c>
      <c r="D1047" s="13" t="s">
        <v>2189</v>
      </c>
      <c r="E1047" s="14">
        <v>33</v>
      </c>
      <c r="F1047" s="11">
        <v>18</v>
      </c>
      <c r="G1047" s="17">
        <f t="shared" si="115"/>
        <v>54.54545454545454</v>
      </c>
      <c r="H1047" s="16">
        <f t="shared" si="113"/>
        <v>-5.4545454545454604</v>
      </c>
      <c r="I1047" s="14">
        <v>22</v>
      </c>
      <c r="J1047" s="11">
        <v>10</v>
      </c>
      <c r="K1047" s="15">
        <f t="shared" si="116"/>
        <v>45.454545454545453</v>
      </c>
      <c r="L1047" s="16">
        <f t="shared" si="114"/>
        <v>2.4545454545454533</v>
      </c>
    </row>
    <row r="1048" spans="1:12" x14ac:dyDescent="0.25">
      <c r="A1048" s="11">
        <v>1034</v>
      </c>
      <c r="B1048" s="12" t="s">
        <v>2244</v>
      </c>
      <c r="C1048" s="12" t="s">
        <v>820</v>
      </c>
      <c r="D1048" s="13" t="s">
        <v>821</v>
      </c>
      <c r="E1048" s="14">
        <v>64</v>
      </c>
      <c r="F1048" s="11">
        <v>50</v>
      </c>
      <c r="G1048" s="18">
        <f t="shared" si="115"/>
        <v>78.125</v>
      </c>
      <c r="H1048" s="16">
        <f t="shared" si="113"/>
        <v>18.125</v>
      </c>
      <c r="I1048" s="14">
        <v>35</v>
      </c>
      <c r="J1048" s="11">
        <v>17</v>
      </c>
      <c r="K1048" s="15">
        <f t="shared" si="116"/>
        <v>48.571428571428569</v>
      </c>
      <c r="L1048" s="16">
        <f t="shared" si="114"/>
        <v>5.5714285714285694</v>
      </c>
    </row>
    <row r="1049" spans="1:12" x14ac:dyDescent="0.25">
      <c r="A1049" s="11">
        <v>1035</v>
      </c>
      <c r="B1049" s="12" t="s">
        <v>2244</v>
      </c>
      <c r="C1049" s="12" t="s">
        <v>2281</v>
      </c>
      <c r="D1049" s="13" t="s">
        <v>1181</v>
      </c>
      <c r="E1049" s="14">
        <v>52</v>
      </c>
      <c r="F1049" s="11">
        <v>23</v>
      </c>
      <c r="G1049" s="15">
        <f t="shared" si="115"/>
        <v>44.230769230769226</v>
      </c>
      <c r="H1049" s="16">
        <f t="shared" si="113"/>
        <v>-15.769230769230774</v>
      </c>
      <c r="I1049" s="14">
        <v>52</v>
      </c>
      <c r="J1049" s="11">
        <v>19</v>
      </c>
      <c r="K1049" s="15">
        <f t="shared" si="116"/>
        <v>36.538461538461533</v>
      </c>
      <c r="L1049" s="16">
        <f t="shared" si="114"/>
        <v>-6.461538461538467</v>
      </c>
    </row>
    <row r="1050" spans="1:12" x14ac:dyDescent="0.25">
      <c r="A1050" s="11">
        <v>1036</v>
      </c>
      <c r="B1050" s="12" t="s">
        <v>2244</v>
      </c>
      <c r="C1050" s="12" t="s">
        <v>662</v>
      </c>
      <c r="D1050" s="13" t="s">
        <v>663</v>
      </c>
      <c r="E1050" s="14">
        <v>67</v>
      </c>
      <c r="F1050" s="11">
        <v>35</v>
      </c>
      <c r="G1050" s="17">
        <f t="shared" si="115"/>
        <v>52.238805970149251</v>
      </c>
      <c r="H1050" s="16">
        <f t="shared" si="113"/>
        <v>-7.7611940298507491</v>
      </c>
      <c r="I1050" s="14">
        <v>68</v>
      </c>
      <c r="J1050" s="11">
        <v>27</v>
      </c>
      <c r="K1050" s="15">
        <f t="shared" si="116"/>
        <v>39.705882352941174</v>
      </c>
      <c r="L1050" s="16">
        <f t="shared" si="114"/>
        <v>-3.294117647058826</v>
      </c>
    </row>
    <row r="1051" spans="1:12" x14ac:dyDescent="0.25">
      <c r="A1051" s="11">
        <v>1037</v>
      </c>
      <c r="B1051" s="12" t="s">
        <v>2244</v>
      </c>
      <c r="C1051" s="12" t="s">
        <v>968</v>
      </c>
      <c r="D1051" s="13" t="s">
        <v>969</v>
      </c>
      <c r="E1051" s="14">
        <v>33</v>
      </c>
      <c r="F1051" s="11">
        <v>20</v>
      </c>
      <c r="G1051" s="17">
        <f t="shared" si="115"/>
        <v>60.606060606060609</v>
      </c>
      <c r="H1051" s="16">
        <f t="shared" si="113"/>
        <v>0.60606060606060908</v>
      </c>
      <c r="I1051" s="14">
        <v>11</v>
      </c>
      <c r="J1051" s="11">
        <v>3</v>
      </c>
      <c r="K1051" s="19">
        <f t="shared" si="116"/>
        <v>27.27272727272727</v>
      </c>
      <c r="L1051" s="16">
        <f t="shared" si="114"/>
        <v>-15.72727272727273</v>
      </c>
    </row>
    <row r="1052" spans="1:12" x14ac:dyDescent="0.25">
      <c r="A1052" s="11">
        <v>1038</v>
      </c>
      <c r="B1052" s="12" t="s">
        <v>2243</v>
      </c>
      <c r="C1052" s="12" t="s">
        <v>445</v>
      </c>
      <c r="D1052" s="13" t="s">
        <v>446</v>
      </c>
      <c r="E1052" s="14">
        <v>78</v>
      </c>
      <c r="F1052" s="11">
        <v>26</v>
      </c>
      <c r="G1052" s="15">
        <f t="shared" si="115"/>
        <v>33.333333333333329</v>
      </c>
      <c r="H1052" s="16">
        <f t="shared" si="113"/>
        <v>-26.666666666666671</v>
      </c>
      <c r="I1052" s="14">
        <v>47</v>
      </c>
      <c r="J1052" s="11">
        <v>21</v>
      </c>
      <c r="K1052" s="15">
        <f t="shared" si="116"/>
        <v>44.680851063829785</v>
      </c>
      <c r="L1052" s="16">
        <f t="shared" si="114"/>
        <v>1.6808510638297847</v>
      </c>
    </row>
    <row r="1053" spans="1:12" x14ac:dyDescent="0.25">
      <c r="A1053" s="11">
        <v>1039</v>
      </c>
      <c r="B1053" s="12" t="s">
        <v>2244</v>
      </c>
      <c r="C1053" s="12" t="s">
        <v>1295</v>
      </c>
      <c r="D1053" s="13" t="s">
        <v>1296</v>
      </c>
      <c r="E1053" s="14">
        <v>40</v>
      </c>
      <c r="F1053" s="11">
        <v>22</v>
      </c>
      <c r="G1053" s="17">
        <f t="shared" si="115"/>
        <v>55.000000000000007</v>
      </c>
      <c r="H1053" s="16">
        <f t="shared" si="113"/>
        <v>-4.9999999999999929</v>
      </c>
      <c r="I1053" s="14">
        <v>44</v>
      </c>
      <c r="J1053" s="11">
        <v>10</v>
      </c>
      <c r="K1053" s="15">
        <f t="shared" si="116"/>
        <v>22.727272727272727</v>
      </c>
      <c r="L1053" s="16">
        <f t="shared" si="114"/>
        <v>-20.272727272727273</v>
      </c>
    </row>
    <row r="1054" spans="1:12" x14ac:dyDescent="0.25">
      <c r="A1054" s="11">
        <v>1040</v>
      </c>
      <c r="B1054" s="12" t="s">
        <v>2244</v>
      </c>
      <c r="C1054" s="12" t="s">
        <v>1044</v>
      </c>
      <c r="D1054" s="13" t="s">
        <v>1045</v>
      </c>
      <c r="E1054" s="14">
        <v>71</v>
      </c>
      <c r="F1054" s="11">
        <v>44</v>
      </c>
      <c r="G1054" s="17">
        <f t="shared" si="115"/>
        <v>61.971830985915489</v>
      </c>
      <c r="H1054" s="16">
        <f t="shared" si="113"/>
        <v>1.9718309859154886</v>
      </c>
      <c r="I1054" s="14">
        <v>29</v>
      </c>
      <c r="J1054" s="11">
        <v>13</v>
      </c>
      <c r="K1054" s="15">
        <f t="shared" si="116"/>
        <v>44.827586206896555</v>
      </c>
      <c r="L1054" s="16">
        <f t="shared" si="114"/>
        <v>1.8275862068965552</v>
      </c>
    </row>
    <row r="1055" spans="1:12" x14ac:dyDescent="0.25">
      <c r="A1055" s="11">
        <v>1041</v>
      </c>
      <c r="B1055" s="12" t="s">
        <v>2243</v>
      </c>
      <c r="C1055" s="12" t="s">
        <v>509</v>
      </c>
      <c r="D1055" s="13" t="s">
        <v>510</v>
      </c>
      <c r="E1055" s="14">
        <v>44</v>
      </c>
      <c r="F1055" s="11">
        <v>29</v>
      </c>
      <c r="G1055" s="17">
        <f t="shared" ref="G1055:G1074" si="117">F1055/E1055*100</f>
        <v>65.909090909090907</v>
      </c>
      <c r="H1055" s="16">
        <f t="shared" si="113"/>
        <v>5.9090909090909065</v>
      </c>
      <c r="I1055" s="14">
        <v>52</v>
      </c>
      <c r="J1055" s="11">
        <v>21</v>
      </c>
      <c r="K1055" s="15">
        <f t="shared" si="116"/>
        <v>40.384615384615387</v>
      </c>
      <c r="L1055" s="16">
        <f t="shared" si="114"/>
        <v>-2.6153846153846132</v>
      </c>
    </row>
    <row r="1056" spans="1:12" x14ac:dyDescent="0.25">
      <c r="A1056" s="11">
        <v>1042</v>
      </c>
      <c r="B1056" s="12" t="s">
        <v>2244</v>
      </c>
      <c r="C1056" s="12" t="s">
        <v>1316</v>
      </c>
      <c r="D1056" s="13" t="s">
        <v>1317</v>
      </c>
      <c r="E1056" s="14">
        <v>54</v>
      </c>
      <c r="F1056" s="11">
        <v>28</v>
      </c>
      <c r="G1056" s="17">
        <f t="shared" si="117"/>
        <v>51.851851851851848</v>
      </c>
      <c r="H1056" s="16">
        <f t="shared" si="113"/>
        <v>-8.1481481481481524</v>
      </c>
      <c r="I1056" s="14">
        <v>53</v>
      </c>
      <c r="J1056" s="11">
        <v>23</v>
      </c>
      <c r="K1056" s="15">
        <f t="shared" si="116"/>
        <v>43.39622641509434</v>
      </c>
      <c r="L1056" s="16">
        <f t="shared" si="114"/>
        <v>0.39622641509433976</v>
      </c>
    </row>
    <row r="1057" spans="1:12" x14ac:dyDescent="0.25">
      <c r="A1057" s="11">
        <v>1043</v>
      </c>
      <c r="B1057" s="12" t="s">
        <v>2242</v>
      </c>
      <c r="C1057" s="12" t="s">
        <v>213</v>
      </c>
      <c r="D1057" s="13" t="s">
        <v>214</v>
      </c>
      <c r="E1057" s="14">
        <v>61</v>
      </c>
      <c r="F1057" s="11">
        <v>33</v>
      </c>
      <c r="G1057" s="17">
        <f t="shared" si="117"/>
        <v>54.098360655737707</v>
      </c>
      <c r="H1057" s="16">
        <f t="shared" si="113"/>
        <v>-5.9016393442622928</v>
      </c>
      <c r="I1057" s="14">
        <v>37</v>
      </c>
      <c r="J1057" s="11">
        <v>22</v>
      </c>
      <c r="K1057" s="15">
        <f t="shared" si="116"/>
        <v>59.45945945945946</v>
      </c>
      <c r="L1057" s="16">
        <f t="shared" si="114"/>
        <v>16.45945945945946</v>
      </c>
    </row>
    <row r="1058" spans="1:12" x14ac:dyDescent="0.25">
      <c r="A1058" s="11">
        <v>1044</v>
      </c>
      <c r="B1058" s="12" t="s">
        <v>2244</v>
      </c>
      <c r="C1058" s="12" t="s">
        <v>953</v>
      </c>
      <c r="D1058" s="13" t="s">
        <v>961</v>
      </c>
      <c r="E1058" s="14">
        <v>64</v>
      </c>
      <c r="F1058" s="11">
        <v>26</v>
      </c>
      <c r="G1058" s="15">
        <f t="shared" si="117"/>
        <v>40.625</v>
      </c>
      <c r="H1058" s="16">
        <f t="shared" si="113"/>
        <v>-19.375</v>
      </c>
      <c r="I1058" s="14">
        <v>55</v>
      </c>
      <c r="J1058" s="11">
        <v>11</v>
      </c>
      <c r="K1058" s="15">
        <f t="shared" si="116"/>
        <v>20</v>
      </c>
      <c r="L1058" s="16">
        <f t="shared" si="114"/>
        <v>-23</v>
      </c>
    </row>
    <row r="1059" spans="1:12" x14ac:dyDescent="0.25">
      <c r="A1059" s="11">
        <v>1045</v>
      </c>
      <c r="B1059" s="12" t="s">
        <v>2246</v>
      </c>
      <c r="C1059" s="12" t="s">
        <v>2190</v>
      </c>
      <c r="D1059" s="13" t="s">
        <v>2191</v>
      </c>
      <c r="E1059" s="14">
        <v>44</v>
      </c>
      <c r="F1059" s="11">
        <v>23</v>
      </c>
      <c r="G1059" s="17">
        <f t="shared" si="117"/>
        <v>52.272727272727273</v>
      </c>
      <c r="H1059" s="16">
        <f t="shared" si="113"/>
        <v>-7.7272727272727266</v>
      </c>
      <c r="I1059" s="14">
        <v>7</v>
      </c>
      <c r="J1059" s="11">
        <v>3</v>
      </c>
      <c r="K1059" s="19">
        <v>43</v>
      </c>
      <c r="L1059" s="16">
        <f t="shared" si="114"/>
        <v>0</v>
      </c>
    </row>
    <row r="1060" spans="1:12" x14ac:dyDescent="0.25">
      <c r="A1060" s="11">
        <v>1046</v>
      </c>
      <c r="B1060" s="12" t="s">
        <v>2246</v>
      </c>
      <c r="C1060" s="12" t="s">
        <v>2342</v>
      </c>
      <c r="D1060" s="13" t="s">
        <v>2343</v>
      </c>
      <c r="E1060" s="14">
        <v>48</v>
      </c>
      <c r="F1060" s="11">
        <v>36</v>
      </c>
      <c r="G1060" s="18">
        <f t="shared" si="117"/>
        <v>75</v>
      </c>
      <c r="H1060" s="16">
        <f t="shared" si="113"/>
        <v>15</v>
      </c>
      <c r="I1060" s="14">
        <v>44</v>
      </c>
      <c r="J1060" s="11">
        <v>11</v>
      </c>
      <c r="K1060" s="15">
        <f t="shared" ref="K1060:K1074" si="118">J1060/I1060*100</f>
        <v>25</v>
      </c>
      <c r="L1060" s="16">
        <f t="shared" si="114"/>
        <v>-18</v>
      </c>
    </row>
    <row r="1061" spans="1:12" x14ac:dyDescent="0.25">
      <c r="A1061" s="11">
        <v>1047</v>
      </c>
      <c r="B1061" s="12" t="s">
        <v>2244</v>
      </c>
      <c r="C1061" s="12" t="s">
        <v>1146</v>
      </c>
      <c r="D1061" s="13" t="s">
        <v>1147</v>
      </c>
      <c r="E1061" s="14">
        <v>94</v>
      </c>
      <c r="F1061" s="11">
        <v>50</v>
      </c>
      <c r="G1061" s="17">
        <f t="shared" si="117"/>
        <v>53.191489361702125</v>
      </c>
      <c r="H1061" s="16">
        <f t="shared" si="113"/>
        <v>-6.8085106382978751</v>
      </c>
      <c r="I1061" s="14">
        <v>63</v>
      </c>
      <c r="J1061" s="11">
        <v>34</v>
      </c>
      <c r="K1061" s="15">
        <f t="shared" si="118"/>
        <v>53.968253968253968</v>
      </c>
      <c r="L1061" s="16">
        <f t="shared" si="114"/>
        <v>10.968253968253968</v>
      </c>
    </row>
    <row r="1062" spans="1:12" x14ac:dyDescent="0.25">
      <c r="A1062" s="11">
        <v>1048</v>
      </c>
      <c r="B1062" s="12" t="s">
        <v>2246</v>
      </c>
      <c r="C1062" s="12" t="s">
        <v>2010</v>
      </c>
      <c r="D1062" s="13" t="s">
        <v>2315</v>
      </c>
      <c r="E1062" s="14">
        <v>26</v>
      </c>
      <c r="F1062" s="11">
        <v>13</v>
      </c>
      <c r="G1062" s="17">
        <f t="shared" si="117"/>
        <v>50</v>
      </c>
      <c r="H1062" s="16">
        <f t="shared" si="113"/>
        <v>-10</v>
      </c>
      <c r="I1062" s="14">
        <v>32</v>
      </c>
      <c r="J1062" s="11">
        <v>17</v>
      </c>
      <c r="K1062" s="15">
        <f t="shared" si="118"/>
        <v>53.125</v>
      </c>
      <c r="L1062" s="16">
        <f t="shared" si="114"/>
        <v>10.125</v>
      </c>
    </row>
    <row r="1063" spans="1:12" x14ac:dyDescent="0.25">
      <c r="A1063" s="11">
        <v>1049</v>
      </c>
      <c r="B1063" s="12" t="s">
        <v>2244</v>
      </c>
      <c r="C1063" s="12" t="s">
        <v>1238</v>
      </c>
      <c r="D1063" s="13" t="s">
        <v>1239</v>
      </c>
      <c r="E1063" s="14">
        <v>61</v>
      </c>
      <c r="F1063" s="11">
        <v>50</v>
      </c>
      <c r="G1063" s="18">
        <f t="shared" si="117"/>
        <v>81.967213114754102</v>
      </c>
      <c r="H1063" s="16">
        <f t="shared" si="113"/>
        <v>21.967213114754102</v>
      </c>
      <c r="I1063" s="14">
        <v>15</v>
      </c>
      <c r="J1063" s="11">
        <v>7</v>
      </c>
      <c r="K1063" s="19">
        <f t="shared" si="118"/>
        <v>46.666666666666664</v>
      </c>
      <c r="L1063" s="16">
        <f t="shared" si="114"/>
        <v>3.6666666666666643</v>
      </c>
    </row>
    <row r="1064" spans="1:12" x14ac:dyDescent="0.25">
      <c r="A1064" s="11">
        <v>1050</v>
      </c>
      <c r="B1064" s="12" t="s">
        <v>2244</v>
      </c>
      <c r="C1064" s="12" t="s">
        <v>1204</v>
      </c>
      <c r="D1064" s="13" t="s">
        <v>1205</v>
      </c>
      <c r="E1064" s="14">
        <v>100</v>
      </c>
      <c r="F1064" s="11">
        <v>55</v>
      </c>
      <c r="G1064" s="17">
        <f t="shared" si="117"/>
        <v>55.000000000000007</v>
      </c>
      <c r="H1064" s="16">
        <f t="shared" si="113"/>
        <v>-4.9999999999999929</v>
      </c>
      <c r="I1064" s="14">
        <v>64</v>
      </c>
      <c r="J1064" s="11">
        <v>23</v>
      </c>
      <c r="K1064" s="15">
        <f t="shared" si="118"/>
        <v>35.9375</v>
      </c>
      <c r="L1064" s="16">
        <f t="shared" si="114"/>
        <v>-7.0625</v>
      </c>
    </row>
    <row r="1065" spans="1:12" x14ac:dyDescent="0.25">
      <c r="A1065" s="11">
        <v>1051</v>
      </c>
      <c r="B1065" s="12" t="s">
        <v>2246</v>
      </c>
      <c r="C1065" s="12" t="s">
        <v>2010</v>
      </c>
      <c r="D1065" s="13" t="s">
        <v>2192</v>
      </c>
      <c r="E1065" s="14">
        <v>35</v>
      </c>
      <c r="F1065" s="11">
        <v>26</v>
      </c>
      <c r="G1065" s="18">
        <f t="shared" si="117"/>
        <v>74.285714285714292</v>
      </c>
      <c r="H1065" s="16">
        <f t="shared" si="113"/>
        <v>14.285714285714292</v>
      </c>
      <c r="I1065" s="14">
        <v>40</v>
      </c>
      <c r="J1065" s="11">
        <v>16</v>
      </c>
      <c r="K1065" s="15">
        <f t="shared" si="118"/>
        <v>40</v>
      </c>
      <c r="L1065" s="16">
        <f t="shared" si="114"/>
        <v>-3</v>
      </c>
    </row>
    <row r="1066" spans="1:12" x14ac:dyDescent="0.25">
      <c r="A1066" s="11">
        <v>1052</v>
      </c>
      <c r="B1066" s="12" t="s">
        <v>2246</v>
      </c>
      <c r="C1066" s="12" t="s">
        <v>2193</v>
      </c>
      <c r="D1066" s="13" t="s">
        <v>2194</v>
      </c>
      <c r="E1066" s="14">
        <v>53</v>
      </c>
      <c r="F1066" s="11">
        <v>30</v>
      </c>
      <c r="G1066" s="17">
        <f t="shared" si="117"/>
        <v>56.60377358490566</v>
      </c>
      <c r="H1066" s="16">
        <f t="shared" si="113"/>
        <v>-3.3962264150943398</v>
      </c>
      <c r="I1066" s="14">
        <v>34</v>
      </c>
      <c r="J1066" s="11">
        <v>21</v>
      </c>
      <c r="K1066" s="17">
        <f t="shared" si="118"/>
        <v>61.764705882352942</v>
      </c>
      <c r="L1066" s="16">
        <f t="shared" si="114"/>
        <v>18.764705882352942</v>
      </c>
    </row>
    <row r="1067" spans="1:12" x14ac:dyDescent="0.25">
      <c r="A1067" s="11">
        <v>1053</v>
      </c>
      <c r="B1067" s="12" t="s">
        <v>2243</v>
      </c>
      <c r="C1067" s="12" t="s">
        <v>413</v>
      </c>
      <c r="D1067" s="13" t="s">
        <v>414</v>
      </c>
      <c r="E1067" s="14">
        <v>61</v>
      </c>
      <c r="F1067" s="11">
        <v>38</v>
      </c>
      <c r="G1067" s="17">
        <f t="shared" si="117"/>
        <v>62.295081967213115</v>
      </c>
      <c r="H1067" s="16">
        <f t="shared" si="113"/>
        <v>2.2950819672131146</v>
      </c>
      <c r="I1067" s="14">
        <v>14</v>
      </c>
      <c r="J1067" s="11">
        <v>4</v>
      </c>
      <c r="K1067" s="19">
        <f t="shared" si="118"/>
        <v>28.571428571428569</v>
      </c>
      <c r="L1067" s="16">
        <f t="shared" si="114"/>
        <v>-14.428571428571431</v>
      </c>
    </row>
    <row r="1068" spans="1:12" x14ac:dyDescent="0.25">
      <c r="A1068" s="11">
        <v>1054</v>
      </c>
      <c r="B1068" s="12" t="s">
        <v>2246</v>
      </c>
      <c r="C1068" s="12" t="s">
        <v>2195</v>
      </c>
      <c r="D1068" s="13" t="s">
        <v>2196</v>
      </c>
      <c r="E1068" s="14">
        <v>64</v>
      </c>
      <c r="F1068" s="11">
        <v>46</v>
      </c>
      <c r="G1068" s="18">
        <f t="shared" si="117"/>
        <v>71.875</v>
      </c>
      <c r="H1068" s="16">
        <f t="shared" si="113"/>
        <v>11.875</v>
      </c>
      <c r="I1068" s="14">
        <v>46</v>
      </c>
      <c r="J1068" s="11">
        <v>14</v>
      </c>
      <c r="K1068" s="15">
        <f t="shared" si="118"/>
        <v>30.434782608695656</v>
      </c>
      <c r="L1068" s="16">
        <f t="shared" si="114"/>
        <v>-12.565217391304344</v>
      </c>
    </row>
    <row r="1069" spans="1:12" x14ac:dyDescent="0.25">
      <c r="A1069" s="11">
        <v>1055</v>
      </c>
      <c r="B1069" s="12" t="s">
        <v>2244</v>
      </c>
      <c r="C1069" s="12" t="s">
        <v>1371</v>
      </c>
      <c r="D1069" s="13" t="s">
        <v>1372</v>
      </c>
      <c r="E1069" s="14">
        <v>52</v>
      </c>
      <c r="F1069" s="11">
        <v>24</v>
      </c>
      <c r="G1069" s="15">
        <f t="shared" si="117"/>
        <v>46.153846153846153</v>
      </c>
      <c r="H1069" s="16">
        <f t="shared" si="113"/>
        <v>-13.846153846153847</v>
      </c>
      <c r="I1069" s="14">
        <v>28</v>
      </c>
      <c r="J1069" s="11">
        <v>10</v>
      </c>
      <c r="K1069" s="15">
        <f t="shared" si="118"/>
        <v>35.714285714285715</v>
      </c>
      <c r="L1069" s="16">
        <f t="shared" si="114"/>
        <v>-7.2857142857142847</v>
      </c>
    </row>
    <row r="1070" spans="1:12" x14ac:dyDescent="0.25">
      <c r="A1070" s="11">
        <v>1056</v>
      </c>
      <c r="B1070" s="12" t="s">
        <v>2244</v>
      </c>
      <c r="C1070" s="12" t="s">
        <v>991</v>
      </c>
      <c r="D1070" s="13" t="s">
        <v>930</v>
      </c>
      <c r="E1070" s="14">
        <v>51</v>
      </c>
      <c r="F1070" s="11">
        <v>14</v>
      </c>
      <c r="G1070" s="15">
        <f t="shared" si="117"/>
        <v>27.450980392156865</v>
      </c>
      <c r="H1070" s="16">
        <f t="shared" si="113"/>
        <v>-32.549019607843135</v>
      </c>
      <c r="I1070" s="14">
        <v>26</v>
      </c>
      <c r="J1070" s="11">
        <v>9</v>
      </c>
      <c r="K1070" s="15">
        <f t="shared" si="118"/>
        <v>34.615384615384613</v>
      </c>
      <c r="L1070" s="16">
        <f t="shared" si="114"/>
        <v>-8.3846153846153868</v>
      </c>
    </row>
    <row r="1071" spans="1:12" x14ac:dyDescent="0.25">
      <c r="A1071" s="11">
        <v>1057</v>
      </c>
      <c r="B1071" s="12" t="s">
        <v>2244</v>
      </c>
      <c r="C1071" s="12" t="s">
        <v>1447</v>
      </c>
      <c r="D1071" s="13" t="s">
        <v>1448</v>
      </c>
      <c r="E1071" s="14">
        <v>74</v>
      </c>
      <c r="F1071" s="11">
        <v>35</v>
      </c>
      <c r="G1071" s="15">
        <f t="shared" si="117"/>
        <v>47.297297297297298</v>
      </c>
      <c r="H1071" s="16">
        <f t="shared" si="113"/>
        <v>-12.702702702702702</v>
      </c>
      <c r="I1071" s="14">
        <v>61</v>
      </c>
      <c r="J1071" s="11">
        <v>21</v>
      </c>
      <c r="K1071" s="15">
        <f t="shared" si="118"/>
        <v>34.42622950819672</v>
      </c>
      <c r="L1071" s="16">
        <f t="shared" si="114"/>
        <v>-8.5737704918032804</v>
      </c>
    </row>
    <row r="1072" spans="1:12" x14ac:dyDescent="0.25">
      <c r="A1072" s="11">
        <v>1058</v>
      </c>
      <c r="B1072" s="12" t="s">
        <v>2245</v>
      </c>
      <c r="C1072" s="12" t="s">
        <v>1887</v>
      </c>
      <c r="D1072" s="13" t="s">
        <v>1888</v>
      </c>
      <c r="E1072" s="14">
        <v>30</v>
      </c>
      <c r="F1072" s="11">
        <v>27</v>
      </c>
      <c r="G1072" s="18">
        <f t="shared" si="117"/>
        <v>90</v>
      </c>
      <c r="H1072" s="16">
        <f t="shared" si="113"/>
        <v>30</v>
      </c>
      <c r="I1072" s="14">
        <v>48</v>
      </c>
      <c r="J1072" s="11">
        <v>15</v>
      </c>
      <c r="K1072" s="15">
        <f t="shared" si="118"/>
        <v>31.25</v>
      </c>
      <c r="L1072" s="16">
        <f t="shared" si="114"/>
        <v>-11.75</v>
      </c>
    </row>
    <row r="1073" spans="1:12" x14ac:dyDescent="0.25">
      <c r="A1073" s="11">
        <v>1059</v>
      </c>
      <c r="B1073" s="12" t="s">
        <v>2246</v>
      </c>
      <c r="C1073" s="12" t="s">
        <v>2197</v>
      </c>
      <c r="D1073" s="13" t="s">
        <v>2198</v>
      </c>
      <c r="E1073" s="14">
        <v>75</v>
      </c>
      <c r="F1073" s="11">
        <v>42</v>
      </c>
      <c r="G1073" s="17">
        <f t="shared" si="117"/>
        <v>56.000000000000007</v>
      </c>
      <c r="H1073" s="16">
        <f t="shared" si="113"/>
        <v>-3.9999999999999929</v>
      </c>
      <c r="I1073" s="14">
        <v>78</v>
      </c>
      <c r="J1073" s="11">
        <v>19</v>
      </c>
      <c r="K1073" s="15">
        <f t="shared" si="118"/>
        <v>24.358974358974358</v>
      </c>
      <c r="L1073" s="16">
        <f t="shared" si="114"/>
        <v>-18.641025641025642</v>
      </c>
    </row>
    <row r="1074" spans="1:12" x14ac:dyDescent="0.25">
      <c r="A1074" s="11">
        <v>1060</v>
      </c>
      <c r="B1074" s="12" t="s">
        <v>2243</v>
      </c>
      <c r="C1074" s="12" t="s">
        <v>373</v>
      </c>
      <c r="D1074" s="13" t="s">
        <v>374</v>
      </c>
      <c r="E1074" s="14">
        <v>54</v>
      </c>
      <c r="F1074" s="11">
        <v>31</v>
      </c>
      <c r="G1074" s="17">
        <f t="shared" si="117"/>
        <v>57.407407407407405</v>
      </c>
      <c r="H1074" s="16">
        <f t="shared" si="113"/>
        <v>-2.5925925925925952</v>
      </c>
      <c r="I1074" s="14">
        <v>31</v>
      </c>
      <c r="J1074" s="11">
        <v>9</v>
      </c>
      <c r="K1074" s="15">
        <f t="shared" si="118"/>
        <v>29.032258064516132</v>
      </c>
      <c r="L1074" s="16">
        <f t="shared" si="114"/>
        <v>-13.967741935483868</v>
      </c>
    </row>
    <row r="1075" spans="1:12" x14ac:dyDescent="0.25">
      <c r="A1075" s="11">
        <v>1061</v>
      </c>
      <c r="B1075" s="12" t="s">
        <v>2244</v>
      </c>
      <c r="C1075" s="12" t="s">
        <v>1309</v>
      </c>
      <c r="D1075" s="13" t="s">
        <v>1310</v>
      </c>
      <c r="E1075" s="14">
        <v>63</v>
      </c>
      <c r="F1075" s="11">
        <v>52</v>
      </c>
      <c r="G1075" s="18">
        <f t="shared" ref="G1075:G1096" si="119">F1075/E1075*100</f>
        <v>82.539682539682531</v>
      </c>
      <c r="H1075" s="16">
        <f t="shared" si="113"/>
        <v>22.539682539682531</v>
      </c>
      <c r="I1075" s="14">
        <v>36</v>
      </c>
      <c r="J1075" s="11">
        <v>39</v>
      </c>
      <c r="K1075" s="18">
        <f t="shared" ref="K1075:K1096" si="120">J1075/I1075*100</f>
        <v>108.33333333333333</v>
      </c>
      <c r="L1075" s="16">
        <f t="shared" si="114"/>
        <v>65.333333333333329</v>
      </c>
    </row>
    <row r="1076" spans="1:12" x14ac:dyDescent="0.25">
      <c r="A1076" s="11">
        <v>1062</v>
      </c>
      <c r="B1076" s="12" t="s">
        <v>2242</v>
      </c>
      <c r="C1076" s="12" t="s">
        <v>199</v>
      </c>
      <c r="D1076" s="13" t="s">
        <v>200</v>
      </c>
      <c r="E1076" s="14">
        <v>62</v>
      </c>
      <c r="F1076" s="11">
        <v>47</v>
      </c>
      <c r="G1076" s="18">
        <f t="shared" si="119"/>
        <v>75.806451612903231</v>
      </c>
      <c r="H1076" s="16">
        <f t="shared" si="113"/>
        <v>15.806451612903231</v>
      </c>
      <c r="I1076" s="14">
        <v>35</v>
      </c>
      <c r="J1076" s="11">
        <v>28</v>
      </c>
      <c r="K1076" s="18">
        <f t="shared" si="120"/>
        <v>80</v>
      </c>
      <c r="L1076" s="16">
        <f t="shared" si="114"/>
        <v>37</v>
      </c>
    </row>
    <row r="1077" spans="1:12" x14ac:dyDescent="0.25">
      <c r="A1077" s="11">
        <v>1063</v>
      </c>
      <c r="B1077" s="12" t="s">
        <v>2243</v>
      </c>
      <c r="C1077" s="12" t="s">
        <v>459</v>
      </c>
      <c r="D1077" s="13" t="s">
        <v>460</v>
      </c>
      <c r="E1077" s="14">
        <v>70</v>
      </c>
      <c r="F1077" s="11">
        <v>35</v>
      </c>
      <c r="G1077" s="17">
        <f t="shared" si="119"/>
        <v>50</v>
      </c>
      <c r="H1077" s="16">
        <f t="shared" si="113"/>
        <v>-10</v>
      </c>
      <c r="I1077" s="14">
        <v>28</v>
      </c>
      <c r="J1077" s="11">
        <v>13</v>
      </c>
      <c r="K1077" s="15">
        <f t="shared" si="120"/>
        <v>46.428571428571431</v>
      </c>
      <c r="L1077" s="16">
        <f t="shared" si="114"/>
        <v>3.4285714285714306</v>
      </c>
    </row>
    <row r="1078" spans="1:12" x14ac:dyDescent="0.25">
      <c r="A1078" s="11">
        <v>1064</v>
      </c>
      <c r="B1078" s="12" t="s">
        <v>2244</v>
      </c>
      <c r="C1078" s="12" t="s">
        <v>991</v>
      </c>
      <c r="D1078" s="13" t="s">
        <v>742</v>
      </c>
      <c r="E1078" s="14">
        <v>99</v>
      </c>
      <c r="F1078" s="11">
        <v>45</v>
      </c>
      <c r="G1078" s="15">
        <f t="shared" si="119"/>
        <v>45.454545454545453</v>
      </c>
      <c r="H1078" s="16">
        <f t="shared" si="113"/>
        <v>-14.545454545454547</v>
      </c>
      <c r="I1078" s="14">
        <v>108</v>
      </c>
      <c r="J1078" s="11">
        <v>44</v>
      </c>
      <c r="K1078" s="15">
        <f t="shared" si="120"/>
        <v>40.74074074074074</v>
      </c>
      <c r="L1078" s="16">
        <f t="shared" si="114"/>
        <v>-2.2592592592592595</v>
      </c>
    </row>
    <row r="1079" spans="1:12" x14ac:dyDescent="0.25">
      <c r="A1079" s="11">
        <v>1065</v>
      </c>
      <c r="B1079" s="12" t="s">
        <v>2245</v>
      </c>
      <c r="C1079" s="12" t="s">
        <v>1818</v>
      </c>
      <c r="D1079" s="13" t="s">
        <v>1819</v>
      </c>
      <c r="E1079" s="14">
        <v>43</v>
      </c>
      <c r="F1079" s="11">
        <v>37</v>
      </c>
      <c r="G1079" s="18">
        <f t="shared" si="119"/>
        <v>86.04651162790698</v>
      </c>
      <c r="H1079" s="16">
        <f t="shared" si="113"/>
        <v>26.04651162790698</v>
      </c>
      <c r="I1079" s="14">
        <v>32</v>
      </c>
      <c r="J1079" s="11">
        <v>8</v>
      </c>
      <c r="K1079" s="15">
        <f t="shared" si="120"/>
        <v>25</v>
      </c>
      <c r="L1079" s="16">
        <f t="shared" si="114"/>
        <v>-18</v>
      </c>
    </row>
    <row r="1080" spans="1:12" x14ac:dyDescent="0.25">
      <c r="A1080" s="11">
        <v>1066</v>
      </c>
      <c r="B1080" s="12" t="s">
        <v>2244</v>
      </c>
      <c r="C1080" s="12" t="s">
        <v>973</v>
      </c>
      <c r="D1080" s="13" t="s">
        <v>982</v>
      </c>
      <c r="E1080" s="14">
        <v>114</v>
      </c>
      <c r="F1080" s="11">
        <v>87</v>
      </c>
      <c r="G1080" s="18">
        <f t="shared" si="119"/>
        <v>76.31578947368422</v>
      </c>
      <c r="H1080" s="16">
        <f t="shared" si="113"/>
        <v>16.31578947368422</v>
      </c>
      <c r="I1080" s="14">
        <v>40</v>
      </c>
      <c r="J1080" s="11">
        <v>26</v>
      </c>
      <c r="K1080" s="17">
        <f t="shared" si="120"/>
        <v>65</v>
      </c>
      <c r="L1080" s="16">
        <f t="shared" si="114"/>
        <v>22</v>
      </c>
    </row>
    <row r="1081" spans="1:12" x14ac:dyDescent="0.25">
      <c r="A1081" s="11">
        <v>1067</v>
      </c>
      <c r="B1081" s="12" t="s">
        <v>2244</v>
      </c>
      <c r="C1081" s="12" t="s">
        <v>1100</v>
      </c>
      <c r="D1081" s="13" t="s">
        <v>1101</v>
      </c>
      <c r="E1081" s="14">
        <v>16</v>
      </c>
      <c r="F1081" s="11">
        <v>8</v>
      </c>
      <c r="G1081" s="19">
        <f t="shared" si="119"/>
        <v>50</v>
      </c>
      <c r="H1081" s="16">
        <f t="shared" si="113"/>
        <v>-10</v>
      </c>
      <c r="I1081" s="14">
        <v>12</v>
      </c>
      <c r="J1081" s="11">
        <v>3</v>
      </c>
      <c r="K1081" s="19">
        <f t="shared" si="120"/>
        <v>25</v>
      </c>
      <c r="L1081" s="16">
        <f t="shared" si="114"/>
        <v>-18</v>
      </c>
    </row>
    <row r="1082" spans="1:12" x14ac:dyDescent="0.25">
      <c r="A1082" s="11">
        <v>1068</v>
      </c>
      <c r="B1082" s="12" t="s">
        <v>2242</v>
      </c>
      <c r="C1082" s="12" t="s">
        <v>187</v>
      </c>
      <c r="D1082" s="13" t="s">
        <v>188</v>
      </c>
      <c r="E1082" s="14">
        <v>28</v>
      </c>
      <c r="F1082" s="11">
        <v>22</v>
      </c>
      <c r="G1082" s="18">
        <f t="shared" si="119"/>
        <v>78.571428571428569</v>
      </c>
      <c r="H1082" s="16">
        <f t="shared" ref="H1082:H1143" si="121">G1082-60</f>
        <v>18.571428571428569</v>
      </c>
      <c r="I1082" s="14">
        <v>28</v>
      </c>
      <c r="J1082" s="11">
        <v>10</v>
      </c>
      <c r="K1082" s="15">
        <f t="shared" si="120"/>
        <v>35.714285714285715</v>
      </c>
      <c r="L1082" s="16">
        <f t="shared" ref="L1082:L1143" si="122">K1082-43</f>
        <v>-7.2857142857142847</v>
      </c>
    </row>
    <row r="1083" spans="1:12" x14ac:dyDescent="0.25">
      <c r="A1083" s="11">
        <v>1069</v>
      </c>
      <c r="B1083" s="12" t="s">
        <v>2242</v>
      </c>
      <c r="C1083" s="12" t="s">
        <v>326</v>
      </c>
      <c r="D1083" s="13" t="s">
        <v>327</v>
      </c>
      <c r="E1083" s="14">
        <v>64</v>
      </c>
      <c r="F1083" s="11">
        <v>45</v>
      </c>
      <c r="G1083" s="17">
        <f t="shared" si="119"/>
        <v>70.3125</v>
      </c>
      <c r="H1083" s="16">
        <f t="shared" si="121"/>
        <v>10.3125</v>
      </c>
      <c r="I1083" s="14">
        <v>62</v>
      </c>
      <c r="J1083" s="11">
        <v>22</v>
      </c>
      <c r="K1083" s="15">
        <f t="shared" si="120"/>
        <v>35.483870967741936</v>
      </c>
      <c r="L1083" s="16">
        <f t="shared" si="122"/>
        <v>-7.5161290322580641</v>
      </c>
    </row>
    <row r="1084" spans="1:12" x14ac:dyDescent="0.25">
      <c r="A1084" s="11">
        <v>1070</v>
      </c>
      <c r="B1084" s="12" t="s">
        <v>2244</v>
      </c>
      <c r="C1084" s="12" t="s">
        <v>2267</v>
      </c>
      <c r="D1084" s="13" t="s">
        <v>817</v>
      </c>
      <c r="E1084" s="14">
        <v>43</v>
      </c>
      <c r="F1084" s="11">
        <v>25</v>
      </c>
      <c r="G1084" s="17">
        <f t="shared" si="119"/>
        <v>58.139534883720934</v>
      </c>
      <c r="H1084" s="16">
        <f t="shared" si="121"/>
        <v>-1.860465116279066</v>
      </c>
      <c r="I1084" s="14">
        <v>10</v>
      </c>
      <c r="J1084" s="11">
        <v>8</v>
      </c>
      <c r="K1084" s="19">
        <f t="shared" si="120"/>
        <v>80</v>
      </c>
      <c r="L1084" s="16">
        <f t="shared" si="122"/>
        <v>37</v>
      </c>
    </row>
    <row r="1085" spans="1:12" x14ac:dyDescent="0.25">
      <c r="A1085" s="11">
        <v>1071</v>
      </c>
      <c r="B1085" s="12" t="s">
        <v>2244</v>
      </c>
      <c r="C1085" s="12" t="s">
        <v>1328</v>
      </c>
      <c r="D1085" s="13" t="s">
        <v>1329</v>
      </c>
      <c r="E1085" s="14">
        <v>64</v>
      </c>
      <c r="F1085" s="11">
        <v>27</v>
      </c>
      <c r="G1085" s="15">
        <f t="shared" si="119"/>
        <v>42.1875</v>
      </c>
      <c r="H1085" s="16">
        <f t="shared" si="121"/>
        <v>-17.8125</v>
      </c>
      <c r="I1085" s="14">
        <v>56</v>
      </c>
      <c r="J1085" s="11">
        <v>19</v>
      </c>
      <c r="K1085" s="15">
        <f t="shared" si="120"/>
        <v>33.928571428571431</v>
      </c>
      <c r="L1085" s="16">
        <f t="shared" si="122"/>
        <v>-9.0714285714285694</v>
      </c>
    </row>
    <row r="1086" spans="1:12" x14ac:dyDescent="0.25">
      <c r="A1086" s="11">
        <v>1072</v>
      </c>
      <c r="B1086" s="12" t="s">
        <v>2246</v>
      </c>
      <c r="C1086" s="12" t="s">
        <v>2199</v>
      </c>
      <c r="D1086" s="13" t="s">
        <v>2200</v>
      </c>
      <c r="E1086" s="14">
        <v>57</v>
      </c>
      <c r="F1086" s="11">
        <v>51</v>
      </c>
      <c r="G1086" s="18">
        <f t="shared" si="119"/>
        <v>89.473684210526315</v>
      </c>
      <c r="H1086" s="16">
        <f t="shared" si="121"/>
        <v>29.473684210526315</v>
      </c>
      <c r="I1086" s="14">
        <v>53</v>
      </c>
      <c r="J1086" s="11">
        <v>27</v>
      </c>
      <c r="K1086" s="15">
        <f t="shared" si="120"/>
        <v>50.943396226415096</v>
      </c>
      <c r="L1086" s="16">
        <f t="shared" si="122"/>
        <v>7.9433962264150964</v>
      </c>
    </row>
    <row r="1087" spans="1:12" x14ac:dyDescent="0.25">
      <c r="A1087" s="11">
        <v>1073</v>
      </c>
      <c r="B1087" s="12" t="s">
        <v>2244</v>
      </c>
      <c r="C1087" s="12" t="s">
        <v>753</v>
      </c>
      <c r="D1087" s="13" t="s">
        <v>754</v>
      </c>
      <c r="E1087" s="14">
        <v>55</v>
      </c>
      <c r="F1087" s="11">
        <v>27</v>
      </c>
      <c r="G1087" s="15">
        <f t="shared" si="119"/>
        <v>49.090909090909093</v>
      </c>
      <c r="H1087" s="16">
        <f t="shared" si="121"/>
        <v>-10.909090909090907</v>
      </c>
      <c r="I1087" s="14">
        <v>47</v>
      </c>
      <c r="J1087" s="11">
        <v>23</v>
      </c>
      <c r="K1087" s="15">
        <f t="shared" si="120"/>
        <v>48.936170212765958</v>
      </c>
      <c r="L1087" s="16">
        <f t="shared" si="122"/>
        <v>5.9361702127659584</v>
      </c>
    </row>
    <row r="1088" spans="1:12" x14ac:dyDescent="0.25">
      <c r="A1088" s="11">
        <v>1074</v>
      </c>
      <c r="B1088" s="12" t="s">
        <v>2244</v>
      </c>
      <c r="C1088" s="12" t="s">
        <v>1423</v>
      </c>
      <c r="D1088" s="13" t="s">
        <v>1424</v>
      </c>
      <c r="E1088" s="14">
        <v>50</v>
      </c>
      <c r="F1088" s="11">
        <v>46</v>
      </c>
      <c r="G1088" s="18">
        <f t="shared" si="119"/>
        <v>92</v>
      </c>
      <c r="H1088" s="16">
        <f t="shared" si="121"/>
        <v>32</v>
      </c>
      <c r="I1088" s="14">
        <v>36</v>
      </c>
      <c r="J1088" s="11">
        <v>20</v>
      </c>
      <c r="K1088" s="15">
        <f t="shared" si="120"/>
        <v>55.555555555555557</v>
      </c>
      <c r="L1088" s="16">
        <f t="shared" si="122"/>
        <v>12.555555555555557</v>
      </c>
    </row>
    <row r="1089" spans="1:12" x14ac:dyDescent="0.25">
      <c r="A1089" s="11">
        <v>1075</v>
      </c>
      <c r="B1089" s="12" t="s">
        <v>2246</v>
      </c>
      <c r="C1089" s="12" t="s">
        <v>2201</v>
      </c>
      <c r="D1089" s="13" t="s">
        <v>2202</v>
      </c>
      <c r="E1089" s="14">
        <v>51</v>
      </c>
      <c r="F1089" s="11">
        <v>44</v>
      </c>
      <c r="G1089" s="18">
        <f t="shared" si="119"/>
        <v>86.274509803921575</v>
      </c>
      <c r="H1089" s="16">
        <f t="shared" si="121"/>
        <v>26.274509803921575</v>
      </c>
      <c r="I1089" s="14">
        <v>49</v>
      </c>
      <c r="J1089" s="11">
        <v>27</v>
      </c>
      <c r="K1089" s="15">
        <f t="shared" si="120"/>
        <v>55.102040816326522</v>
      </c>
      <c r="L1089" s="16">
        <f t="shared" si="122"/>
        <v>12.102040816326522</v>
      </c>
    </row>
    <row r="1090" spans="1:12" x14ac:dyDescent="0.25">
      <c r="A1090" s="11">
        <v>1076</v>
      </c>
      <c r="B1090" s="12" t="s">
        <v>2245</v>
      </c>
      <c r="C1090" s="12" t="s">
        <v>1856</v>
      </c>
      <c r="D1090" s="13" t="s">
        <v>1857</v>
      </c>
      <c r="E1090" s="14">
        <v>29</v>
      </c>
      <c r="F1090" s="11">
        <v>11</v>
      </c>
      <c r="G1090" s="15">
        <f t="shared" si="119"/>
        <v>37.931034482758619</v>
      </c>
      <c r="H1090" s="16">
        <f t="shared" si="121"/>
        <v>-22.068965517241381</v>
      </c>
      <c r="I1090" s="14">
        <v>24</v>
      </c>
      <c r="J1090" s="11">
        <v>8</v>
      </c>
      <c r="K1090" s="15">
        <f t="shared" si="120"/>
        <v>33.333333333333329</v>
      </c>
      <c r="L1090" s="16">
        <f t="shared" si="122"/>
        <v>-9.6666666666666714</v>
      </c>
    </row>
    <row r="1091" spans="1:12" x14ac:dyDescent="0.25">
      <c r="A1091" s="11">
        <v>1077</v>
      </c>
      <c r="B1091" s="12" t="s">
        <v>2242</v>
      </c>
      <c r="C1091" s="12" t="s">
        <v>227</v>
      </c>
      <c r="D1091" s="13" t="s">
        <v>228</v>
      </c>
      <c r="E1091" s="14">
        <v>61</v>
      </c>
      <c r="F1091" s="11">
        <v>39</v>
      </c>
      <c r="G1091" s="17">
        <f t="shared" si="119"/>
        <v>63.934426229508205</v>
      </c>
      <c r="H1091" s="16">
        <f t="shared" si="121"/>
        <v>3.9344262295082046</v>
      </c>
      <c r="I1091" s="14">
        <v>54</v>
      </c>
      <c r="J1091" s="11">
        <v>22</v>
      </c>
      <c r="K1091" s="15">
        <f t="shared" si="120"/>
        <v>40.74074074074074</v>
      </c>
      <c r="L1091" s="16">
        <f t="shared" si="122"/>
        <v>-2.2592592592592595</v>
      </c>
    </row>
    <row r="1092" spans="1:12" x14ac:dyDescent="0.25">
      <c r="A1092" s="11">
        <v>1078</v>
      </c>
      <c r="B1092" s="12" t="s">
        <v>2245</v>
      </c>
      <c r="C1092" s="12" t="s">
        <v>1771</v>
      </c>
      <c r="D1092" s="13" t="s">
        <v>1772</v>
      </c>
      <c r="E1092" s="14">
        <v>65</v>
      </c>
      <c r="F1092" s="11">
        <v>32</v>
      </c>
      <c r="G1092" s="15">
        <f t="shared" si="119"/>
        <v>49.230769230769234</v>
      </c>
      <c r="H1092" s="16">
        <f t="shared" si="121"/>
        <v>-10.769230769230766</v>
      </c>
      <c r="I1092" s="14">
        <v>61</v>
      </c>
      <c r="J1092" s="11">
        <v>22</v>
      </c>
      <c r="K1092" s="15">
        <f t="shared" si="120"/>
        <v>36.065573770491802</v>
      </c>
      <c r="L1092" s="16">
        <f t="shared" si="122"/>
        <v>-6.9344262295081975</v>
      </c>
    </row>
    <row r="1093" spans="1:12" x14ac:dyDescent="0.25">
      <c r="A1093" s="11">
        <v>1079</v>
      </c>
      <c r="B1093" s="12" t="s">
        <v>2246</v>
      </c>
      <c r="C1093" s="12" t="s">
        <v>2203</v>
      </c>
      <c r="D1093" s="13" t="s">
        <v>2204</v>
      </c>
      <c r="E1093" s="14">
        <v>75</v>
      </c>
      <c r="F1093" s="11">
        <v>55</v>
      </c>
      <c r="G1093" s="18">
        <f t="shared" si="119"/>
        <v>73.333333333333329</v>
      </c>
      <c r="H1093" s="16">
        <f t="shared" si="121"/>
        <v>13.333333333333329</v>
      </c>
      <c r="I1093" s="14">
        <v>53</v>
      </c>
      <c r="J1093" s="11">
        <v>38</v>
      </c>
      <c r="K1093" s="18">
        <f t="shared" si="120"/>
        <v>71.698113207547166</v>
      </c>
      <c r="L1093" s="16">
        <f t="shared" si="122"/>
        <v>28.698113207547166</v>
      </c>
    </row>
    <row r="1094" spans="1:12" x14ac:dyDescent="0.25">
      <c r="A1094" s="11">
        <v>1080</v>
      </c>
      <c r="B1094" s="12" t="s">
        <v>2244</v>
      </c>
      <c r="C1094" s="12" t="s">
        <v>706</v>
      </c>
      <c r="D1094" s="13" t="s">
        <v>707</v>
      </c>
      <c r="E1094" s="14">
        <v>45</v>
      </c>
      <c r="F1094" s="11">
        <v>25</v>
      </c>
      <c r="G1094" s="17">
        <f t="shared" si="119"/>
        <v>55.555555555555557</v>
      </c>
      <c r="H1094" s="16">
        <f t="shared" si="121"/>
        <v>-4.4444444444444429</v>
      </c>
      <c r="I1094" s="14">
        <v>13</v>
      </c>
      <c r="J1094" s="11">
        <v>1</v>
      </c>
      <c r="K1094" s="19">
        <f t="shared" si="120"/>
        <v>7.6923076923076925</v>
      </c>
      <c r="L1094" s="16">
        <f t="shared" si="122"/>
        <v>-35.307692307692307</v>
      </c>
    </row>
    <row r="1095" spans="1:12" x14ac:dyDescent="0.25">
      <c r="A1095" s="11">
        <v>1081</v>
      </c>
      <c r="B1095" s="12" t="s">
        <v>2246</v>
      </c>
      <c r="C1095" s="12" t="s">
        <v>2205</v>
      </c>
      <c r="D1095" s="13" t="s">
        <v>2206</v>
      </c>
      <c r="E1095" s="14">
        <v>94</v>
      </c>
      <c r="F1095" s="11">
        <v>36</v>
      </c>
      <c r="G1095" s="15">
        <f t="shared" si="119"/>
        <v>38.297872340425535</v>
      </c>
      <c r="H1095" s="16">
        <f t="shared" si="121"/>
        <v>-21.702127659574465</v>
      </c>
      <c r="I1095" s="14">
        <v>41</v>
      </c>
      <c r="J1095" s="11">
        <v>10</v>
      </c>
      <c r="K1095" s="15">
        <f t="shared" si="120"/>
        <v>24.390243902439025</v>
      </c>
      <c r="L1095" s="16">
        <f t="shared" si="122"/>
        <v>-18.609756097560975</v>
      </c>
    </row>
    <row r="1096" spans="1:12" x14ac:dyDescent="0.25">
      <c r="A1096" s="11">
        <v>1082</v>
      </c>
      <c r="B1096" s="12" t="s">
        <v>2243</v>
      </c>
      <c r="C1096" s="12" t="s">
        <v>587</v>
      </c>
      <c r="D1096" s="13" t="s">
        <v>588</v>
      </c>
      <c r="E1096" s="14">
        <v>80</v>
      </c>
      <c r="F1096" s="11">
        <v>47</v>
      </c>
      <c r="G1096" s="17">
        <f t="shared" si="119"/>
        <v>58.75</v>
      </c>
      <c r="H1096" s="16">
        <f t="shared" si="121"/>
        <v>-1.25</v>
      </c>
      <c r="I1096" s="14">
        <v>54</v>
      </c>
      <c r="J1096" s="11">
        <v>20</v>
      </c>
      <c r="K1096" s="15">
        <f t="shared" si="120"/>
        <v>37.037037037037038</v>
      </c>
      <c r="L1096" s="16">
        <f t="shared" si="122"/>
        <v>-5.9629629629629619</v>
      </c>
    </row>
    <row r="1097" spans="1:12" x14ac:dyDescent="0.25">
      <c r="A1097" s="11">
        <v>1083</v>
      </c>
      <c r="B1097" s="12" t="s">
        <v>2244</v>
      </c>
      <c r="C1097" s="12" t="s">
        <v>775</v>
      </c>
      <c r="D1097" s="13" t="s">
        <v>776</v>
      </c>
      <c r="E1097" s="14">
        <v>0</v>
      </c>
      <c r="F1097" s="11">
        <v>0</v>
      </c>
      <c r="G1097" s="19">
        <v>0</v>
      </c>
      <c r="H1097" s="16">
        <f t="shared" si="121"/>
        <v>-60</v>
      </c>
      <c r="I1097" s="14">
        <v>0</v>
      </c>
      <c r="J1097" s="11">
        <v>0</v>
      </c>
      <c r="K1097" s="19">
        <v>0</v>
      </c>
      <c r="L1097" s="16">
        <f t="shared" si="122"/>
        <v>-43</v>
      </c>
    </row>
    <row r="1098" spans="1:12" x14ac:dyDescent="0.25">
      <c r="A1098" s="11">
        <v>1084</v>
      </c>
      <c r="B1098" s="12" t="s">
        <v>2244</v>
      </c>
      <c r="C1098" s="12" t="s">
        <v>1578</v>
      </c>
      <c r="D1098" s="13" t="s">
        <v>1579</v>
      </c>
      <c r="E1098" s="14">
        <v>55</v>
      </c>
      <c r="F1098" s="11">
        <v>38</v>
      </c>
      <c r="G1098" s="17">
        <f t="shared" ref="G1098:G1108" si="123">F1098/E1098*100</f>
        <v>69.090909090909093</v>
      </c>
      <c r="H1098" s="16">
        <f t="shared" si="121"/>
        <v>9.0909090909090935</v>
      </c>
      <c r="I1098" s="14">
        <v>25</v>
      </c>
      <c r="J1098" s="11">
        <v>11</v>
      </c>
      <c r="K1098" s="15">
        <f t="shared" ref="K1098:K1127" si="124">J1098/I1098*100</f>
        <v>44</v>
      </c>
      <c r="L1098" s="16">
        <f t="shared" si="122"/>
        <v>1</v>
      </c>
    </row>
    <row r="1099" spans="1:12" x14ac:dyDescent="0.25">
      <c r="A1099" s="11">
        <v>1085</v>
      </c>
      <c r="B1099" s="12" t="s">
        <v>2243</v>
      </c>
      <c r="C1099" s="12" t="s">
        <v>543</v>
      </c>
      <c r="D1099" s="13" t="s">
        <v>544</v>
      </c>
      <c r="E1099" s="14">
        <v>43</v>
      </c>
      <c r="F1099" s="11">
        <v>30</v>
      </c>
      <c r="G1099" s="17">
        <f t="shared" si="123"/>
        <v>69.767441860465112</v>
      </c>
      <c r="H1099" s="16">
        <f t="shared" si="121"/>
        <v>9.7674418604651123</v>
      </c>
      <c r="I1099" s="14">
        <v>31</v>
      </c>
      <c r="J1099" s="11">
        <v>72</v>
      </c>
      <c r="K1099" s="18">
        <f t="shared" si="124"/>
        <v>232.25806451612905</v>
      </c>
      <c r="L1099" s="16">
        <f t="shared" si="122"/>
        <v>189.25806451612905</v>
      </c>
    </row>
    <row r="1100" spans="1:12" x14ac:dyDescent="0.25">
      <c r="A1100" s="11">
        <v>1086</v>
      </c>
      <c r="B1100" s="12" t="s">
        <v>2246</v>
      </c>
      <c r="C1100" s="12" t="s">
        <v>2207</v>
      </c>
      <c r="D1100" s="13" t="s">
        <v>2208</v>
      </c>
      <c r="E1100" s="14">
        <v>90</v>
      </c>
      <c r="F1100" s="11">
        <v>51</v>
      </c>
      <c r="G1100" s="17">
        <f t="shared" si="123"/>
        <v>56.666666666666664</v>
      </c>
      <c r="H1100" s="16">
        <f t="shared" si="121"/>
        <v>-3.3333333333333357</v>
      </c>
      <c r="I1100" s="14">
        <v>22</v>
      </c>
      <c r="J1100" s="11">
        <v>9</v>
      </c>
      <c r="K1100" s="15">
        <f t="shared" si="124"/>
        <v>40.909090909090914</v>
      </c>
      <c r="L1100" s="16">
        <f t="shared" si="122"/>
        <v>-2.0909090909090864</v>
      </c>
    </row>
    <row r="1101" spans="1:12" x14ac:dyDescent="0.25">
      <c r="A1101" s="11">
        <v>1087</v>
      </c>
      <c r="B1101" s="12" t="s">
        <v>2244</v>
      </c>
      <c r="C1101" s="12" t="s">
        <v>1470</v>
      </c>
      <c r="D1101" s="13" t="s">
        <v>1471</v>
      </c>
      <c r="E1101" s="14">
        <v>38</v>
      </c>
      <c r="F1101" s="11">
        <v>13</v>
      </c>
      <c r="G1101" s="15">
        <f t="shared" si="123"/>
        <v>34.210526315789473</v>
      </c>
      <c r="H1101" s="16">
        <f t="shared" si="121"/>
        <v>-25.789473684210527</v>
      </c>
      <c r="I1101" s="14">
        <v>23</v>
      </c>
      <c r="J1101" s="11">
        <v>8</v>
      </c>
      <c r="K1101" s="15">
        <f t="shared" si="124"/>
        <v>34.782608695652172</v>
      </c>
      <c r="L1101" s="16">
        <f t="shared" si="122"/>
        <v>-8.2173913043478279</v>
      </c>
    </row>
    <row r="1102" spans="1:12" x14ac:dyDescent="0.25">
      <c r="A1102" s="11">
        <v>1088</v>
      </c>
      <c r="B1102" s="12" t="s">
        <v>2244</v>
      </c>
      <c r="C1102" s="12" t="s">
        <v>1256</v>
      </c>
      <c r="D1102" s="13" t="s">
        <v>1257</v>
      </c>
      <c r="E1102" s="14">
        <v>65</v>
      </c>
      <c r="F1102" s="11">
        <v>37</v>
      </c>
      <c r="G1102" s="17">
        <f t="shared" si="123"/>
        <v>56.92307692307692</v>
      </c>
      <c r="H1102" s="16">
        <f t="shared" si="121"/>
        <v>-3.0769230769230802</v>
      </c>
      <c r="I1102" s="14">
        <v>63</v>
      </c>
      <c r="J1102" s="11">
        <v>23</v>
      </c>
      <c r="K1102" s="15">
        <f t="shared" si="124"/>
        <v>36.507936507936506</v>
      </c>
      <c r="L1102" s="16">
        <f t="shared" si="122"/>
        <v>-6.4920634920634939</v>
      </c>
    </row>
    <row r="1103" spans="1:12" x14ac:dyDescent="0.25">
      <c r="A1103" s="11">
        <v>1089</v>
      </c>
      <c r="B1103" s="12" t="s">
        <v>2245</v>
      </c>
      <c r="C1103" s="12" t="s">
        <v>1659</v>
      </c>
      <c r="D1103" s="13" t="s">
        <v>1660</v>
      </c>
      <c r="E1103" s="14">
        <v>43</v>
      </c>
      <c r="F1103" s="11">
        <v>17</v>
      </c>
      <c r="G1103" s="15">
        <f t="shared" si="123"/>
        <v>39.534883720930232</v>
      </c>
      <c r="H1103" s="16">
        <f t="shared" si="121"/>
        <v>-20.465116279069768</v>
      </c>
      <c r="I1103" s="14">
        <v>37</v>
      </c>
      <c r="J1103" s="11">
        <v>12</v>
      </c>
      <c r="K1103" s="15">
        <f t="shared" si="124"/>
        <v>32.432432432432435</v>
      </c>
      <c r="L1103" s="16">
        <f t="shared" si="122"/>
        <v>-10.567567567567565</v>
      </c>
    </row>
    <row r="1104" spans="1:12" x14ac:dyDescent="0.25">
      <c r="A1104" s="11">
        <v>1090</v>
      </c>
      <c r="B1104" s="12" t="s">
        <v>2245</v>
      </c>
      <c r="C1104" s="12" t="s">
        <v>1683</v>
      </c>
      <c r="D1104" s="13" t="s">
        <v>1684</v>
      </c>
      <c r="E1104" s="14">
        <v>38</v>
      </c>
      <c r="F1104" s="11">
        <v>19</v>
      </c>
      <c r="G1104" s="17">
        <f t="shared" si="123"/>
        <v>50</v>
      </c>
      <c r="H1104" s="16">
        <f t="shared" si="121"/>
        <v>-10</v>
      </c>
      <c r="I1104" s="14">
        <v>45</v>
      </c>
      <c r="J1104" s="11">
        <v>28</v>
      </c>
      <c r="K1104" s="17">
        <f t="shared" si="124"/>
        <v>62.222222222222221</v>
      </c>
      <c r="L1104" s="16">
        <f t="shared" si="122"/>
        <v>19.222222222222221</v>
      </c>
    </row>
    <row r="1105" spans="1:12" x14ac:dyDescent="0.25">
      <c r="A1105" s="11">
        <v>1091</v>
      </c>
      <c r="B1105" s="12" t="s">
        <v>2245</v>
      </c>
      <c r="C1105" s="12" t="s">
        <v>1727</v>
      </c>
      <c r="D1105" s="13" t="s">
        <v>1728</v>
      </c>
      <c r="E1105" s="14">
        <v>43</v>
      </c>
      <c r="F1105" s="11">
        <v>12</v>
      </c>
      <c r="G1105" s="15">
        <f t="shared" si="123"/>
        <v>27.906976744186046</v>
      </c>
      <c r="H1105" s="16">
        <f t="shared" si="121"/>
        <v>-32.093023255813954</v>
      </c>
      <c r="I1105" s="14">
        <v>28</v>
      </c>
      <c r="J1105" s="11">
        <v>8</v>
      </c>
      <c r="K1105" s="15">
        <f t="shared" si="124"/>
        <v>28.571428571428569</v>
      </c>
      <c r="L1105" s="16">
        <f t="shared" si="122"/>
        <v>-14.428571428571431</v>
      </c>
    </row>
    <row r="1106" spans="1:12" x14ac:dyDescent="0.25">
      <c r="A1106" s="11">
        <v>1092</v>
      </c>
      <c r="B1106" s="12" t="s">
        <v>2244</v>
      </c>
      <c r="C1106" s="12" t="s">
        <v>991</v>
      </c>
      <c r="D1106" s="13" t="s">
        <v>1000</v>
      </c>
      <c r="E1106" s="14">
        <v>43</v>
      </c>
      <c r="F1106" s="11">
        <v>30</v>
      </c>
      <c r="G1106" s="17">
        <f t="shared" si="123"/>
        <v>69.767441860465112</v>
      </c>
      <c r="H1106" s="16">
        <f t="shared" si="121"/>
        <v>9.7674418604651123</v>
      </c>
      <c r="I1106" s="14">
        <v>39</v>
      </c>
      <c r="J1106" s="11">
        <v>34</v>
      </c>
      <c r="K1106" s="18">
        <f t="shared" si="124"/>
        <v>87.179487179487182</v>
      </c>
      <c r="L1106" s="16">
        <f t="shared" si="122"/>
        <v>44.179487179487182</v>
      </c>
    </row>
    <row r="1107" spans="1:12" x14ac:dyDescent="0.25">
      <c r="A1107" s="11">
        <v>1093</v>
      </c>
      <c r="B1107" s="12" t="s">
        <v>2243</v>
      </c>
      <c r="C1107" s="12" t="s">
        <v>557</v>
      </c>
      <c r="D1107" s="13" t="s">
        <v>558</v>
      </c>
      <c r="E1107" s="14">
        <v>76</v>
      </c>
      <c r="F1107" s="11">
        <v>21</v>
      </c>
      <c r="G1107" s="15">
        <f t="shared" si="123"/>
        <v>27.631578947368425</v>
      </c>
      <c r="H1107" s="16">
        <f t="shared" si="121"/>
        <v>-32.368421052631575</v>
      </c>
      <c r="I1107" s="14">
        <v>76</v>
      </c>
      <c r="J1107" s="11">
        <v>12</v>
      </c>
      <c r="K1107" s="15">
        <f t="shared" si="124"/>
        <v>15.789473684210526</v>
      </c>
      <c r="L1107" s="16">
        <f t="shared" si="122"/>
        <v>-27.210526315789473</v>
      </c>
    </row>
    <row r="1108" spans="1:12" x14ac:dyDescent="0.25">
      <c r="A1108" s="11">
        <v>1094</v>
      </c>
      <c r="B1108" s="12" t="s">
        <v>2246</v>
      </c>
      <c r="C1108" s="12" t="s">
        <v>2209</v>
      </c>
      <c r="D1108" s="13" t="s">
        <v>2210</v>
      </c>
      <c r="E1108" s="14">
        <v>58</v>
      </c>
      <c r="F1108" s="11">
        <v>26</v>
      </c>
      <c r="G1108" s="15">
        <f t="shared" si="123"/>
        <v>44.827586206896555</v>
      </c>
      <c r="H1108" s="16">
        <f t="shared" si="121"/>
        <v>-15.172413793103445</v>
      </c>
      <c r="I1108" s="14">
        <v>9</v>
      </c>
      <c r="J1108" s="11">
        <v>4</v>
      </c>
      <c r="K1108" s="19">
        <f t="shared" si="124"/>
        <v>44.444444444444443</v>
      </c>
      <c r="L1108" s="16">
        <f t="shared" si="122"/>
        <v>1.4444444444444429</v>
      </c>
    </row>
    <row r="1109" spans="1:12" x14ac:dyDescent="0.25">
      <c r="A1109" s="11">
        <v>1095</v>
      </c>
      <c r="B1109" s="12" t="s">
        <v>2245</v>
      </c>
      <c r="C1109" s="12" t="s">
        <v>1769</v>
      </c>
      <c r="D1109" s="13" t="s">
        <v>1770</v>
      </c>
      <c r="E1109" s="14">
        <v>52</v>
      </c>
      <c r="F1109" s="11">
        <v>31</v>
      </c>
      <c r="G1109" s="17">
        <v>60</v>
      </c>
      <c r="H1109" s="16">
        <f t="shared" si="121"/>
        <v>0</v>
      </c>
      <c r="I1109" s="14">
        <v>29</v>
      </c>
      <c r="J1109" s="11">
        <v>18</v>
      </c>
      <c r="K1109" s="17">
        <f t="shared" si="124"/>
        <v>62.068965517241381</v>
      </c>
      <c r="L1109" s="16">
        <f t="shared" si="122"/>
        <v>19.068965517241381</v>
      </c>
    </row>
    <row r="1110" spans="1:12" x14ac:dyDescent="0.25">
      <c r="A1110" s="11">
        <v>1096</v>
      </c>
      <c r="B1110" s="12" t="s">
        <v>2244</v>
      </c>
      <c r="C1110" s="12" t="s">
        <v>1068</v>
      </c>
      <c r="D1110" s="13" t="s">
        <v>1069</v>
      </c>
      <c r="E1110" s="14">
        <v>74</v>
      </c>
      <c r="F1110" s="11">
        <v>44</v>
      </c>
      <c r="G1110" s="17">
        <f t="shared" ref="G1110:G1143" si="125">F1110/E1110*100</f>
        <v>59.45945945945946</v>
      </c>
      <c r="H1110" s="16">
        <f t="shared" si="121"/>
        <v>-0.54054054054054035</v>
      </c>
      <c r="I1110" s="14">
        <v>55</v>
      </c>
      <c r="J1110" s="11">
        <v>28</v>
      </c>
      <c r="K1110" s="15">
        <f t="shared" si="124"/>
        <v>50.909090909090907</v>
      </c>
      <c r="L1110" s="16">
        <f t="shared" si="122"/>
        <v>7.9090909090909065</v>
      </c>
    </row>
    <row r="1111" spans="1:12" x14ac:dyDescent="0.25">
      <c r="A1111" s="11">
        <v>1097</v>
      </c>
      <c r="B1111" s="12" t="s">
        <v>2244</v>
      </c>
      <c r="C1111" s="12" t="s">
        <v>953</v>
      </c>
      <c r="D1111" s="13" t="s">
        <v>957</v>
      </c>
      <c r="E1111" s="14">
        <v>54</v>
      </c>
      <c r="F1111" s="11">
        <v>18</v>
      </c>
      <c r="G1111" s="15">
        <f t="shared" si="125"/>
        <v>33.333333333333329</v>
      </c>
      <c r="H1111" s="16">
        <f t="shared" si="121"/>
        <v>-26.666666666666671</v>
      </c>
      <c r="I1111" s="14">
        <v>51</v>
      </c>
      <c r="J1111" s="11">
        <v>10</v>
      </c>
      <c r="K1111" s="15">
        <f t="shared" si="124"/>
        <v>19.607843137254903</v>
      </c>
      <c r="L1111" s="16">
        <f t="shared" si="122"/>
        <v>-23.392156862745097</v>
      </c>
    </row>
    <row r="1112" spans="1:12" x14ac:dyDescent="0.25">
      <c r="A1112" s="11">
        <v>1098</v>
      </c>
      <c r="B1112" s="12" t="s">
        <v>2244</v>
      </c>
      <c r="C1112" s="12" t="s">
        <v>1546</v>
      </c>
      <c r="D1112" s="13" t="s">
        <v>1547</v>
      </c>
      <c r="E1112" s="14">
        <v>87</v>
      </c>
      <c r="F1112" s="11">
        <v>65</v>
      </c>
      <c r="G1112" s="18">
        <f t="shared" si="125"/>
        <v>74.712643678160916</v>
      </c>
      <c r="H1112" s="16">
        <f t="shared" si="121"/>
        <v>14.712643678160916</v>
      </c>
      <c r="I1112" s="14">
        <v>55</v>
      </c>
      <c r="J1112" s="11">
        <v>15</v>
      </c>
      <c r="K1112" s="15">
        <f t="shared" si="124"/>
        <v>27.27272727272727</v>
      </c>
      <c r="L1112" s="16">
        <f t="shared" si="122"/>
        <v>-15.72727272727273</v>
      </c>
    </row>
    <row r="1113" spans="1:12" x14ac:dyDescent="0.25">
      <c r="A1113" s="11">
        <v>1099</v>
      </c>
      <c r="B1113" s="12" t="s">
        <v>2244</v>
      </c>
      <c r="C1113" s="12" t="s">
        <v>1566</v>
      </c>
      <c r="D1113" s="13" t="s">
        <v>1567</v>
      </c>
      <c r="E1113" s="14">
        <v>77</v>
      </c>
      <c r="F1113" s="11">
        <v>50</v>
      </c>
      <c r="G1113" s="17">
        <f t="shared" si="125"/>
        <v>64.935064935064929</v>
      </c>
      <c r="H1113" s="16">
        <f t="shared" si="121"/>
        <v>4.9350649350649292</v>
      </c>
      <c r="I1113" s="14">
        <v>33</v>
      </c>
      <c r="J1113" s="11">
        <v>16</v>
      </c>
      <c r="K1113" s="15">
        <f t="shared" si="124"/>
        <v>48.484848484848484</v>
      </c>
      <c r="L1113" s="16">
        <f t="shared" si="122"/>
        <v>5.4848484848484844</v>
      </c>
    </row>
    <row r="1114" spans="1:12" x14ac:dyDescent="0.25">
      <c r="A1114" s="11">
        <v>1100</v>
      </c>
      <c r="B1114" s="12" t="s">
        <v>2244</v>
      </c>
      <c r="C1114" s="12" t="s">
        <v>790</v>
      </c>
      <c r="D1114" s="13" t="s">
        <v>791</v>
      </c>
      <c r="E1114" s="14">
        <v>111</v>
      </c>
      <c r="F1114" s="11">
        <v>54</v>
      </c>
      <c r="G1114" s="15">
        <f t="shared" si="125"/>
        <v>48.648648648648653</v>
      </c>
      <c r="H1114" s="16">
        <f t="shared" si="121"/>
        <v>-11.351351351351347</v>
      </c>
      <c r="I1114" s="14">
        <v>66</v>
      </c>
      <c r="J1114" s="11">
        <v>19</v>
      </c>
      <c r="K1114" s="15">
        <f t="shared" si="124"/>
        <v>28.787878787878789</v>
      </c>
      <c r="L1114" s="16">
        <f t="shared" si="122"/>
        <v>-14.212121212121211</v>
      </c>
    </row>
    <row r="1115" spans="1:12" x14ac:dyDescent="0.25">
      <c r="A1115" s="11">
        <v>1101</v>
      </c>
      <c r="B1115" s="12" t="s">
        <v>2244</v>
      </c>
      <c r="C1115" s="12" t="s">
        <v>887</v>
      </c>
      <c r="D1115" s="13" t="s">
        <v>888</v>
      </c>
      <c r="E1115" s="14">
        <v>56</v>
      </c>
      <c r="F1115" s="11">
        <v>45</v>
      </c>
      <c r="G1115" s="18">
        <f t="shared" si="125"/>
        <v>80.357142857142861</v>
      </c>
      <c r="H1115" s="16">
        <f t="shared" si="121"/>
        <v>20.357142857142861</v>
      </c>
      <c r="I1115" s="14">
        <v>39</v>
      </c>
      <c r="J1115" s="11">
        <v>28</v>
      </c>
      <c r="K1115" s="18">
        <f t="shared" si="124"/>
        <v>71.794871794871796</v>
      </c>
      <c r="L1115" s="16">
        <f t="shared" si="122"/>
        <v>28.794871794871796</v>
      </c>
    </row>
    <row r="1116" spans="1:12" x14ac:dyDescent="0.25">
      <c r="A1116" s="11">
        <v>1102</v>
      </c>
      <c r="B1116" s="12" t="s">
        <v>2244</v>
      </c>
      <c r="C1116" s="12" t="s">
        <v>1032</v>
      </c>
      <c r="D1116" s="13" t="s">
        <v>1033</v>
      </c>
      <c r="E1116" s="14">
        <v>58</v>
      </c>
      <c r="F1116" s="11">
        <v>25</v>
      </c>
      <c r="G1116" s="15">
        <f t="shared" si="125"/>
        <v>43.103448275862064</v>
      </c>
      <c r="H1116" s="16">
        <f t="shared" si="121"/>
        <v>-16.896551724137936</v>
      </c>
      <c r="I1116" s="14">
        <v>33</v>
      </c>
      <c r="J1116" s="11">
        <v>11</v>
      </c>
      <c r="K1116" s="15">
        <f t="shared" si="124"/>
        <v>33.333333333333329</v>
      </c>
      <c r="L1116" s="16">
        <f t="shared" si="122"/>
        <v>-9.6666666666666714</v>
      </c>
    </row>
    <row r="1117" spans="1:12" x14ac:dyDescent="0.25">
      <c r="A1117" s="11">
        <v>1103</v>
      </c>
      <c r="B1117" s="12" t="s">
        <v>2244</v>
      </c>
      <c r="C1117" s="12" t="s">
        <v>940</v>
      </c>
      <c r="D1117" s="13" t="s">
        <v>941</v>
      </c>
      <c r="E1117" s="14">
        <v>62</v>
      </c>
      <c r="F1117" s="11">
        <v>31</v>
      </c>
      <c r="G1117" s="17">
        <f t="shared" si="125"/>
        <v>50</v>
      </c>
      <c r="H1117" s="16">
        <f t="shared" si="121"/>
        <v>-10</v>
      </c>
      <c r="I1117" s="14">
        <v>26</v>
      </c>
      <c r="J1117" s="11">
        <v>14</v>
      </c>
      <c r="K1117" s="15">
        <f t="shared" si="124"/>
        <v>53.846153846153847</v>
      </c>
      <c r="L1117" s="16">
        <f t="shared" si="122"/>
        <v>10.846153846153847</v>
      </c>
    </row>
    <row r="1118" spans="1:12" x14ac:dyDescent="0.25">
      <c r="A1118" s="11">
        <v>1104</v>
      </c>
      <c r="B1118" s="12" t="s">
        <v>2242</v>
      </c>
      <c r="C1118" s="12" t="s">
        <v>207</v>
      </c>
      <c r="D1118" s="13" t="s">
        <v>208</v>
      </c>
      <c r="E1118" s="14">
        <v>57</v>
      </c>
      <c r="F1118" s="11">
        <v>32</v>
      </c>
      <c r="G1118" s="17">
        <f t="shared" si="125"/>
        <v>56.140350877192979</v>
      </c>
      <c r="H1118" s="16">
        <f t="shared" si="121"/>
        <v>-3.8596491228070207</v>
      </c>
      <c r="I1118" s="14">
        <v>51</v>
      </c>
      <c r="J1118" s="11">
        <v>20</v>
      </c>
      <c r="K1118" s="15">
        <f t="shared" si="124"/>
        <v>39.215686274509807</v>
      </c>
      <c r="L1118" s="16">
        <f t="shared" si="122"/>
        <v>-3.7843137254901933</v>
      </c>
    </row>
    <row r="1119" spans="1:12" x14ac:dyDescent="0.25">
      <c r="A1119" s="11">
        <v>1105</v>
      </c>
      <c r="B1119" s="12" t="s">
        <v>2245</v>
      </c>
      <c r="C1119" s="12" t="s">
        <v>1820</v>
      </c>
      <c r="D1119" s="13" t="s">
        <v>1821</v>
      </c>
      <c r="E1119" s="14">
        <v>63</v>
      </c>
      <c r="F1119" s="11">
        <v>67</v>
      </c>
      <c r="G1119" s="18">
        <f t="shared" si="125"/>
        <v>106.34920634920636</v>
      </c>
      <c r="H1119" s="16">
        <f t="shared" si="121"/>
        <v>46.349206349206355</v>
      </c>
      <c r="I1119" s="14">
        <v>49</v>
      </c>
      <c r="J1119" s="11">
        <v>39</v>
      </c>
      <c r="K1119" s="18">
        <f t="shared" si="124"/>
        <v>79.591836734693871</v>
      </c>
      <c r="L1119" s="16">
        <f t="shared" si="122"/>
        <v>36.591836734693871</v>
      </c>
    </row>
    <row r="1120" spans="1:12" x14ac:dyDescent="0.25">
      <c r="A1120" s="11">
        <v>1106</v>
      </c>
      <c r="B1120" s="12" t="s">
        <v>2243</v>
      </c>
      <c r="C1120" s="12" t="s">
        <v>417</v>
      </c>
      <c r="D1120" s="13" t="s">
        <v>418</v>
      </c>
      <c r="E1120" s="14">
        <v>85</v>
      </c>
      <c r="F1120" s="11">
        <v>47</v>
      </c>
      <c r="G1120" s="17">
        <f t="shared" si="125"/>
        <v>55.294117647058826</v>
      </c>
      <c r="H1120" s="16">
        <f t="shared" si="121"/>
        <v>-4.705882352941174</v>
      </c>
      <c r="I1120" s="14">
        <v>89</v>
      </c>
      <c r="J1120" s="11">
        <v>29</v>
      </c>
      <c r="K1120" s="15">
        <f t="shared" si="124"/>
        <v>32.584269662921351</v>
      </c>
      <c r="L1120" s="16">
        <f t="shared" si="122"/>
        <v>-10.415730337078649</v>
      </c>
    </row>
    <row r="1121" spans="1:12" x14ac:dyDescent="0.25">
      <c r="A1121" s="11">
        <v>1107</v>
      </c>
      <c r="B1121" s="12" t="s">
        <v>2245</v>
      </c>
      <c r="C1121" s="12" t="s">
        <v>1895</v>
      </c>
      <c r="D1121" s="13" t="s">
        <v>1896</v>
      </c>
      <c r="E1121" s="14">
        <v>42</v>
      </c>
      <c r="F1121" s="11">
        <v>35</v>
      </c>
      <c r="G1121" s="18">
        <f t="shared" si="125"/>
        <v>83.333333333333343</v>
      </c>
      <c r="H1121" s="16">
        <f t="shared" si="121"/>
        <v>23.333333333333343</v>
      </c>
      <c r="I1121" s="14">
        <v>36</v>
      </c>
      <c r="J1121" s="11">
        <v>10</v>
      </c>
      <c r="K1121" s="15">
        <f t="shared" si="124"/>
        <v>27.777777777777779</v>
      </c>
      <c r="L1121" s="16">
        <f t="shared" si="122"/>
        <v>-15.222222222222221</v>
      </c>
    </row>
    <row r="1122" spans="1:12" x14ac:dyDescent="0.25">
      <c r="A1122" s="11">
        <v>1108</v>
      </c>
      <c r="B1122" s="12" t="s">
        <v>2244</v>
      </c>
      <c r="C1122" s="12" t="s">
        <v>759</v>
      </c>
      <c r="D1122" s="13" t="s">
        <v>760</v>
      </c>
      <c r="E1122" s="14">
        <v>33</v>
      </c>
      <c r="F1122" s="11">
        <v>13</v>
      </c>
      <c r="G1122" s="15">
        <f t="shared" si="125"/>
        <v>39.393939393939391</v>
      </c>
      <c r="H1122" s="16">
        <f t="shared" si="121"/>
        <v>-20.606060606060609</v>
      </c>
      <c r="I1122" s="14">
        <v>17</v>
      </c>
      <c r="J1122" s="11">
        <v>7</v>
      </c>
      <c r="K1122" s="19">
        <f t="shared" si="124"/>
        <v>41.17647058823529</v>
      </c>
      <c r="L1122" s="16">
        <f t="shared" si="122"/>
        <v>-1.8235294117647101</v>
      </c>
    </row>
    <row r="1123" spans="1:12" x14ac:dyDescent="0.25">
      <c r="A1123" s="11">
        <v>1109</v>
      </c>
      <c r="B1123" s="12" t="s">
        <v>2246</v>
      </c>
      <c r="C1123" s="12" t="s">
        <v>2211</v>
      </c>
      <c r="D1123" s="13" t="s">
        <v>2212</v>
      </c>
      <c r="E1123" s="14">
        <v>87</v>
      </c>
      <c r="F1123" s="11">
        <v>46</v>
      </c>
      <c r="G1123" s="17">
        <f t="shared" si="125"/>
        <v>52.873563218390807</v>
      </c>
      <c r="H1123" s="16">
        <f t="shared" si="121"/>
        <v>-7.1264367816091934</v>
      </c>
      <c r="I1123" s="14">
        <v>27</v>
      </c>
      <c r="J1123" s="11">
        <v>9</v>
      </c>
      <c r="K1123" s="15">
        <f t="shared" si="124"/>
        <v>33.333333333333329</v>
      </c>
      <c r="L1123" s="16">
        <f t="shared" si="122"/>
        <v>-9.6666666666666714</v>
      </c>
    </row>
    <row r="1124" spans="1:12" x14ac:dyDescent="0.25">
      <c r="A1124" s="11">
        <v>1110</v>
      </c>
      <c r="B1124" s="12" t="s">
        <v>2242</v>
      </c>
      <c r="C1124" s="12" t="s">
        <v>270</v>
      </c>
      <c r="D1124" s="13" t="s">
        <v>271</v>
      </c>
      <c r="E1124" s="14">
        <v>38</v>
      </c>
      <c r="F1124" s="11">
        <v>20</v>
      </c>
      <c r="G1124" s="17">
        <f t="shared" si="125"/>
        <v>52.631578947368418</v>
      </c>
      <c r="H1124" s="16">
        <f t="shared" si="121"/>
        <v>-7.3684210526315823</v>
      </c>
      <c r="I1124" s="14">
        <v>22</v>
      </c>
      <c r="J1124" s="11">
        <v>4</v>
      </c>
      <c r="K1124" s="15">
        <f t="shared" si="124"/>
        <v>18.181818181818183</v>
      </c>
      <c r="L1124" s="16">
        <f t="shared" si="122"/>
        <v>-24.818181818181817</v>
      </c>
    </row>
    <row r="1125" spans="1:12" x14ac:dyDescent="0.25">
      <c r="A1125" s="11">
        <v>1111</v>
      </c>
      <c r="B1125" s="12" t="s">
        <v>2242</v>
      </c>
      <c r="C1125" s="12" t="s">
        <v>178</v>
      </c>
      <c r="D1125" s="13" t="s">
        <v>179</v>
      </c>
      <c r="E1125" s="14">
        <v>19</v>
      </c>
      <c r="F1125" s="11">
        <v>7</v>
      </c>
      <c r="G1125" s="19">
        <f t="shared" si="125"/>
        <v>36.84210526315789</v>
      </c>
      <c r="H1125" s="16">
        <f t="shared" si="121"/>
        <v>-23.15789473684211</v>
      </c>
      <c r="I1125" s="14">
        <v>20</v>
      </c>
      <c r="J1125" s="11">
        <v>0</v>
      </c>
      <c r="K1125" s="15">
        <f t="shared" si="124"/>
        <v>0</v>
      </c>
      <c r="L1125" s="16">
        <f t="shared" si="122"/>
        <v>-43</v>
      </c>
    </row>
    <row r="1126" spans="1:12" x14ac:dyDescent="0.25">
      <c r="A1126" s="11">
        <v>1112</v>
      </c>
      <c r="B1126" s="12" t="s">
        <v>2244</v>
      </c>
      <c r="C1126" s="12" t="s">
        <v>1250</v>
      </c>
      <c r="D1126" s="13" t="s">
        <v>1251</v>
      </c>
      <c r="E1126" s="14">
        <v>27</v>
      </c>
      <c r="F1126" s="11">
        <v>14</v>
      </c>
      <c r="G1126" s="17">
        <f t="shared" si="125"/>
        <v>51.851851851851848</v>
      </c>
      <c r="H1126" s="16">
        <f t="shared" si="121"/>
        <v>-8.1481481481481524</v>
      </c>
      <c r="I1126" s="14">
        <v>13</v>
      </c>
      <c r="J1126" s="11">
        <v>2</v>
      </c>
      <c r="K1126" s="19">
        <f t="shared" si="124"/>
        <v>15.384615384615385</v>
      </c>
      <c r="L1126" s="16">
        <f t="shared" si="122"/>
        <v>-27.615384615384613</v>
      </c>
    </row>
    <row r="1127" spans="1:12" x14ac:dyDescent="0.25">
      <c r="A1127" s="11">
        <v>1113</v>
      </c>
      <c r="B1127" s="12" t="s">
        <v>2246</v>
      </c>
      <c r="C1127" s="12" t="s">
        <v>2020</v>
      </c>
      <c r="D1127" s="13" t="s">
        <v>2324</v>
      </c>
      <c r="E1127" s="14">
        <v>65</v>
      </c>
      <c r="F1127" s="11">
        <v>50</v>
      </c>
      <c r="G1127" s="18">
        <f t="shared" si="125"/>
        <v>76.923076923076934</v>
      </c>
      <c r="H1127" s="16">
        <f t="shared" si="121"/>
        <v>16.923076923076934</v>
      </c>
      <c r="I1127" s="14">
        <v>71</v>
      </c>
      <c r="J1127" s="11">
        <v>28</v>
      </c>
      <c r="K1127" s="15">
        <f t="shared" si="124"/>
        <v>39.436619718309856</v>
      </c>
      <c r="L1127" s="16">
        <f t="shared" si="122"/>
        <v>-3.5633802816901436</v>
      </c>
    </row>
    <row r="1128" spans="1:12" x14ac:dyDescent="0.25">
      <c r="A1128" s="11">
        <v>1114</v>
      </c>
      <c r="B1128" s="12" t="s">
        <v>2245</v>
      </c>
      <c r="C1128" s="12" t="s">
        <v>1649</v>
      </c>
      <c r="D1128" s="13" t="s">
        <v>1650</v>
      </c>
      <c r="E1128" s="14">
        <v>21</v>
      </c>
      <c r="F1128" s="11">
        <v>24</v>
      </c>
      <c r="G1128" s="18">
        <f t="shared" si="125"/>
        <v>114.28571428571428</v>
      </c>
      <c r="H1128" s="16">
        <f t="shared" si="121"/>
        <v>54.285714285714278</v>
      </c>
      <c r="I1128" s="14">
        <v>0</v>
      </c>
      <c r="J1128" s="11">
        <v>0</v>
      </c>
      <c r="K1128" s="19">
        <v>0</v>
      </c>
      <c r="L1128" s="16">
        <f t="shared" si="122"/>
        <v>-43</v>
      </c>
    </row>
    <row r="1129" spans="1:12" x14ac:dyDescent="0.25">
      <c r="A1129" s="11">
        <v>1115</v>
      </c>
      <c r="B1129" s="12" t="s">
        <v>2242</v>
      </c>
      <c r="C1129" s="12" t="s">
        <v>274</v>
      </c>
      <c r="D1129" s="13" t="s">
        <v>275</v>
      </c>
      <c r="E1129" s="14">
        <v>89</v>
      </c>
      <c r="F1129" s="11">
        <v>46</v>
      </c>
      <c r="G1129" s="17">
        <f t="shared" si="125"/>
        <v>51.68539325842697</v>
      </c>
      <c r="H1129" s="16">
        <f t="shared" si="121"/>
        <v>-8.31460674157303</v>
      </c>
      <c r="I1129" s="14">
        <v>54</v>
      </c>
      <c r="J1129" s="11">
        <v>21</v>
      </c>
      <c r="K1129" s="15">
        <f t="shared" ref="K1129:K1143" si="126">J1129/I1129*100</f>
        <v>38.888888888888893</v>
      </c>
      <c r="L1129" s="16">
        <f t="shared" si="122"/>
        <v>-4.1111111111111072</v>
      </c>
    </row>
    <row r="1130" spans="1:12" x14ac:dyDescent="0.25">
      <c r="A1130" s="11">
        <v>1116</v>
      </c>
      <c r="B1130" s="12" t="s">
        <v>2246</v>
      </c>
      <c r="C1130" s="12" t="s">
        <v>2213</v>
      </c>
      <c r="D1130" s="13" t="s">
        <v>2214</v>
      </c>
      <c r="E1130" s="14">
        <v>73</v>
      </c>
      <c r="F1130" s="11">
        <v>49</v>
      </c>
      <c r="G1130" s="17">
        <f t="shared" si="125"/>
        <v>67.123287671232873</v>
      </c>
      <c r="H1130" s="16">
        <f t="shared" si="121"/>
        <v>7.1232876712328732</v>
      </c>
      <c r="I1130" s="14">
        <v>40</v>
      </c>
      <c r="J1130" s="11">
        <v>16</v>
      </c>
      <c r="K1130" s="15">
        <f t="shared" si="126"/>
        <v>40</v>
      </c>
      <c r="L1130" s="16">
        <f t="shared" si="122"/>
        <v>-3</v>
      </c>
    </row>
    <row r="1131" spans="1:12" x14ac:dyDescent="0.25">
      <c r="A1131" s="11">
        <v>1117</v>
      </c>
      <c r="B1131" s="12" t="s">
        <v>2244</v>
      </c>
      <c r="C1131" s="12" t="s">
        <v>1609</v>
      </c>
      <c r="D1131" s="13" t="s">
        <v>1610</v>
      </c>
      <c r="E1131" s="14">
        <v>81</v>
      </c>
      <c r="F1131" s="11">
        <v>46</v>
      </c>
      <c r="G1131" s="17">
        <f t="shared" si="125"/>
        <v>56.79012345679012</v>
      </c>
      <c r="H1131" s="16">
        <f t="shared" si="121"/>
        <v>-3.2098765432098801</v>
      </c>
      <c r="I1131" s="14">
        <v>57</v>
      </c>
      <c r="J1131" s="11">
        <v>25</v>
      </c>
      <c r="K1131" s="15">
        <f t="shared" si="126"/>
        <v>43.859649122807014</v>
      </c>
      <c r="L1131" s="16">
        <f t="shared" si="122"/>
        <v>0.85964912280701355</v>
      </c>
    </row>
    <row r="1132" spans="1:12" x14ac:dyDescent="0.25">
      <c r="A1132" s="11">
        <v>1118</v>
      </c>
      <c r="B1132" s="12" t="s">
        <v>2242</v>
      </c>
      <c r="C1132" s="12" t="s">
        <v>160</v>
      </c>
      <c r="D1132" s="13" t="s">
        <v>161</v>
      </c>
      <c r="E1132" s="14">
        <v>58</v>
      </c>
      <c r="F1132" s="11">
        <v>29</v>
      </c>
      <c r="G1132" s="17">
        <f t="shared" si="125"/>
        <v>50</v>
      </c>
      <c r="H1132" s="16">
        <f t="shared" si="121"/>
        <v>-10</v>
      </c>
      <c r="I1132" s="14">
        <v>36</v>
      </c>
      <c r="J1132" s="11">
        <v>11</v>
      </c>
      <c r="K1132" s="15">
        <f t="shared" si="126"/>
        <v>30.555555555555557</v>
      </c>
      <c r="L1132" s="16">
        <f t="shared" si="122"/>
        <v>-12.444444444444443</v>
      </c>
    </row>
    <row r="1133" spans="1:12" x14ac:dyDescent="0.25">
      <c r="A1133" s="11">
        <v>1119</v>
      </c>
      <c r="B1133" s="12" t="s">
        <v>2245</v>
      </c>
      <c r="C1133" s="12" t="s">
        <v>2305</v>
      </c>
      <c r="D1133" s="13" t="s">
        <v>2306</v>
      </c>
      <c r="E1133" s="14">
        <v>90</v>
      </c>
      <c r="F1133" s="11">
        <v>5</v>
      </c>
      <c r="G1133" s="15">
        <f t="shared" si="125"/>
        <v>5.5555555555555554</v>
      </c>
      <c r="H1133" s="16">
        <f t="shared" si="121"/>
        <v>-54.444444444444443</v>
      </c>
      <c r="I1133" s="14">
        <v>18</v>
      </c>
      <c r="J1133" s="11">
        <v>1</v>
      </c>
      <c r="K1133" s="19">
        <f t="shared" si="126"/>
        <v>5.5555555555555554</v>
      </c>
      <c r="L1133" s="16">
        <f t="shared" si="122"/>
        <v>-37.444444444444443</v>
      </c>
    </row>
    <row r="1134" spans="1:12" x14ac:dyDescent="0.25">
      <c r="A1134" s="11">
        <v>1120</v>
      </c>
      <c r="B1134" s="12" t="s">
        <v>2243</v>
      </c>
      <c r="C1134" s="12" t="s">
        <v>443</v>
      </c>
      <c r="D1134" s="13" t="s">
        <v>444</v>
      </c>
      <c r="E1134" s="14">
        <v>63</v>
      </c>
      <c r="F1134" s="11">
        <v>28</v>
      </c>
      <c r="G1134" s="15">
        <f t="shared" si="125"/>
        <v>44.444444444444443</v>
      </c>
      <c r="H1134" s="16">
        <f t="shared" si="121"/>
        <v>-15.555555555555557</v>
      </c>
      <c r="I1134" s="14">
        <v>76</v>
      </c>
      <c r="J1134" s="11">
        <v>26</v>
      </c>
      <c r="K1134" s="15">
        <f t="shared" si="126"/>
        <v>34.210526315789473</v>
      </c>
      <c r="L1134" s="16">
        <f t="shared" si="122"/>
        <v>-8.7894736842105274</v>
      </c>
    </row>
    <row r="1135" spans="1:12" x14ac:dyDescent="0.25">
      <c r="A1135" s="11">
        <v>1121</v>
      </c>
      <c r="B1135" s="12" t="s">
        <v>2244</v>
      </c>
      <c r="C1135" s="12" t="s">
        <v>702</v>
      </c>
      <c r="D1135" s="13" t="s">
        <v>703</v>
      </c>
      <c r="E1135" s="14">
        <v>50</v>
      </c>
      <c r="F1135" s="11">
        <v>34</v>
      </c>
      <c r="G1135" s="17">
        <f t="shared" si="125"/>
        <v>68</v>
      </c>
      <c r="H1135" s="16">
        <f t="shared" si="121"/>
        <v>8</v>
      </c>
      <c r="I1135" s="14">
        <v>49</v>
      </c>
      <c r="J1135" s="11">
        <v>20</v>
      </c>
      <c r="K1135" s="15">
        <f t="shared" si="126"/>
        <v>40.816326530612244</v>
      </c>
      <c r="L1135" s="16">
        <f t="shared" si="122"/>
        <v>-2.183673469387756</v>
      </c>
    </row>
    <row r="1136" spans="1:12" x14ac:dyDescent="0.25">
      <c r="A1136" s="11">
        <v>1122</v>
      </c>
      <c r="B1136" s="12" t="s">
        <v>2245</v>
      </c>
      <c r="C1136" s="12" t="s">
        <v>1741</v>
      </c>
      <c r="D1136" s="13" t="s">
        <v>1742</v>
      </c>
      <c r="E1136" s="14">
        <v>45</v>
      </c>
      <c r="F1136" s="11">
        <v>29</v>
      </c>
      <c r="G1136" s="17">
        <f t="shared" si="125"/>
        <v>64.444444444444443</v>
      </c>
      <c r="H1136" s="16">
        <f t="shared" si="121"/>
        <v>4.4444444444444429</v>
      </c>
      <c r="I1136" s="14">
        <v>47</v>
      </c>
      <c r="J1136" s="11">
        <v>14</v>
      </c>
      <c r="K1136" s="15">
        <f t="shared" si="126"/>
        <v>29.787234042553191</v>
      </c>
      <c r="L1136" s="16">
        <f t="shared" si="122"/>
        <v>-13.212765957446809</v>
      </c>
    </row>
    <row r="1137" spans="1:12" x14ac:dyDescent="0.25">
      <c r="A1137" s="11">
        <v>1123</v>
      </c>
      <c r="B1137" s="12" t="s">
        <v>2244</v>
      </c>
      <c r="C1137" s="12" t="s">
        <v>2327</v>
      </c>
      <c r="D1137" s="13" t="s">
        <v>931</v>
      </c>
      <c r="E1137" s="14">
        <v>49</v>
      </c>
      <c r="F1137" s="11">
        <v>17</v>
      </c>
      <c r="G1137" s="15">
        <f t="shared" si="125"/>
        <v>34.693877551020407</v>
      </c>
      <c r="H1137" s="16">
        <f t="shared" si="121"/>
        <v>-25.306122448979593</v>
      </c>
      <c r="I1137" s="14">
        <v>9</v>
      </c>
      <c r="J1137" s="11">
        <v>6</v>
      </c>
      <c r="K1137" s="19">
        <f t="shared" si="126"/>
        <v>66.666666666666657</v>
      </c>
      <c r="L1137" s="16">
        <f t="shared" si="122"/>
        <v>23.666666666666657</v>
      </c>
    </row>
    <row r="1138" spans="1:12" x14ac:dyDescent="0.25">
      <c r="A1138" s="11">
        <v>1124</v>
      </c>
      <c r="B1138" s="12" t="s">
        <v>2245</v>
      </c>
      <c r="C1138" s="12" t="s">
        <v>1830</v>
      </c>
      <c r="D1138" s="13" t="s">
        <v>1831</v>
      </c>
      <c r="E1138" s="14">
        <v>44</v>
      </c>
      <c r="F1138" s="11">
        <v>46</v>
      </c>
      <c r="G1138" s="18">
        <f t="shared" si="125"/>
        <v>104.54545454545455</v>
      </c>
      <c r="H1138" s="16">
        <f t="shared" si="121"/>
        <v>44.545454545454547</v>
      </c>
      <c r="I1138" s="14">
        <v>39</v>
      </c>
      <c r="J1138" s="11">
        <v>41</v>
      </c>
      <c r="K1138" s="18">
        <f t="shared" si="126"/>
        <v>105.12820512820514</v>
      </c>
      <c r="L1138" s="16">
        <f t="shared" si="122"/>
        <v>62.128205128205138</v>
      </c>
    </row>
    <row r="1139" spans="1:12" x14ac:dyDescent="0.25">
      <c r="A1139" s="11">
        <v>1125</v>
      </c>
      <c r="B1139" s="12" t="s">
        <v>2244</v>
      </c>
      <c r="C1139" s="12" t="s">
        <v>1618</v>
      </c>
      <c r="D1139" s="13" t="s">
        <v>1619</v>
      </c>
      <c r="E1139" s="14">
        <v>64</v>
      </c>
      <c r="F1139" s="11">
        <v>37</v>
      </c>
      <c r="G1139" s="17">
        <f t="shared" si="125"/>
        <v>57.8125</v>
      </c>
      <c r="H1139" s="16">
        <f t="shared" si="121"/>
        <v>-2.1875</v>
      </c>
      <c r="I1139" s="14">
        <v>38</v>
      </c>
      <c r="J1139" s="11">
        <v>23</v>
      </c>
      <c r="K1139" s="17">
        <f t="shared" si="126"/>
        <v>60.526315789473685</v>
      </c>
      <c r="L1139" s="16">
        <f t="shared" si="122"/>
        <v>17.526315789473685</v>
      </c>
    </row>
    <row r="1140" spans="1:12" x14ac:dyDescent="0.25">
      <c r="A1140" s="11">
        <v>1126</v>
      </c>
      <c r="B1140" s="12" t="s">
        <v>2245</v>
      </c>
      <c r="C1140" s="12" t="s">
        <v>1681</v>
      </c>
      <c r="D1140" s="13" t="s">
        <v>1682</v>
      </c>
      <c r="E1140" s="14">
        <v>34</v>
      </c>
      <c r="F1140" s="11">
        <v>19</v>
      </c>
      <c r="G1140" s="17">
        <f t="shared" si="125"/>
        <v>55.882352941176471</v>
      </c>
      <c r="H1140" s="16">
        <f t="shared" si="121"/>
        <v>-4.117647058823529</v>
      </c>
      <c r="I1140" s="14">
        <v>14</v>
      </c>
      <c r="J1140" s="11">
        <v>4</v>
      </c>
      <c r="K1140" s="19">
        <f t="shared" si="126"/>
        <v>28.571428571428569</v>
      </c>
      <c r="L1140" s="16">
        <f t="shared" si="122"/>
        <v>-14.428571428571431</v>
      </c>
    </row>
    <row r="1141" spans="1:12" x14ac:dyDescent="0.25">
      <c r="A1141" s="11">
        <v>1127</v>
      </c>
      <c r="B1141" s="12" t="s">
        <v>2244</v>
      </c>
      <c r="C1141" s="12" t="s">
        <v>1570</v>
      </c>
      <c r="D1141" s="13" t="s">
        <v>1571</v>
      </c>
      <c r="E1141" s="14">
        <v>72</v>
      </c>
      <c r="F1141" s="11">
        <v>60</v>
      </c>
      <c r="G1141" s="18">
        <f t="shared" si="125"/>
        <v>83.333333333333343</v>
      </c>
      <c r="H1141" s="16">
        <f t="shared" si="121"/>
        <v>23.333333333333343</v>
      </c>
      <c r="I1141" s="14">
        <v>54</v>
      </c>
      <c r="J1141" s="11">
        <v>24</v>
      </c>
      <c r="K1141" s="15">
        <f t="shared" si="126"/>
        <v>44.444444444444443</v>
      </c>
      <c r="L1141" s="16">
        <f t="shared" si="122"/>
        <v>1.4444444444444429</v>
      </c>
    </row>
    <row r="1142" spans="1:12" x14ac:dyDescent="0.25">
      <c r="A1142" s="11">
        <v>1128</v>
      </c>
      <c r="B1142" s="12" t="s">
        <v>2245</v>
      </c>
      <c r="C1142" s="12" t="s">
        <v>1793</v>
      </c>
      <c r="D1142" s="13" t="s">
        <v>1794</v>
      </c>
      <c r="E1142" s="14">
        <v>56</v>
      </c>
      <c r="F1142" s="11">
        <v>43</v>
      </c>
      <c r="G1142" s="18">
        <f t="shared" si="125"/>
        <v>76.785714285714292</v>
      </c>
      <c r="H1142" s="16">
        <f t="shared" si="121"/>
        <v>16.785714285714292</v>
      </c>
      <c r="I1142" s="14">
        <v>36</v>
      </c>
      <c r="J1142" s="11">
        <v>7</v>
      </c>
      <c r="K1142" s="15">
        <f t="shared" si="126"/>
        <v>19.444444444444446</v>
      </c>
      <c r="L1142" s="16">
        <f t="shared" si="122"/>
        <v>-23.555555555555554</v>
      </c>
    </row>
    <row r="1143" spans="1:12" x14ac:dyDescent="0.25">
      <c r="A1143" s="11">
        <v>1129</v>
      </c>
      <c r="B1143" s="12" t="s">
        <v>2244</v>
      </c>
      <c r="C1143" s="12" t="s">
        <v>1462</v>
      </c>
      <c r="D1143" s="13" t="s">
        <v>1463</v>
      </c>
      <c r="E1143" s="14">
        <v>89</v>
      </c>
      <c r="F1143" s="11">
        <v>42</v>
      </c>
      <c r="G1143" s="15">
        <f t="shared" si="125"/>
        <v>47.191011235955052</v>
      </c>
      <c r="H1143" s="16">
        <f t="shared" si="121"/>
        <v>-12.808988764044948</v>
      </c>
      <c r="I1143" s="14">
        <v>77</v>
      </c>
      <c r="J1143" s="11">
        <v>28</v>
      </c>
      <c r="K1143" s="15">
        <f t="shared" si="126"/>
        <v>36.363636363636367</v>
      </c>
      <c r="L1143" s="16">
        <f t="shared" si="122"/>
        <v>-6.6363636363636331</v>
      </c>
    </row>
    <row r="1144" spans="1:12" x14ac:dyDescent="0.25">
      <c r="A1144" s="11">
        <v>1130</v>
      </c>
      <c r="B1144" s="12" t="s">
        <v>2244</v>
      </c>
      <c r="C1144" s="12" t="s">
        <v>902</v>
      </c>
      <c r="D1144" s="13" t="s">
        <v>903</v>
      </c>
      <c r="E1144" s="14">
        <v>0</v>
      </c>
      <c r="F1144" s="11">
        <v>0</v>
      </c>
      <c r="G1144" s="19">
        <v>0</v>
      </c>
      <c r="H1144" s="16">
        <f t="shared" ref="H1144:H1206" si="127">G1144-60</f>
        <v>-60</v>
      </c>
      <c r="I1144" s="14">
        <v>0</v>
      </c>
      <c r="J1144" s="11">
        <v>0</v>
      </c>
      <c r="K1144" s="19">
        <v>0</v>
      </c>
      <c r="L1144" s="16">
        <f t="shared" ref="L1144:L1206" si="128">K1144-43</f>
        <v>-43</v>
      </c>
    </row>
    <row r="1145" spans="1:12" x14ac:dyDescent="0.25">
      <c r="A1145" s="11">
        <v>1131</v>
      </c>
      <c r="B1145" s="12" t="s">
        <v>2243</v>
      </c>
      <c r="C1145" s="12" t="s">
        <v>395</v>
      </c>
      <c r="D1145" s="13" t="s">
        <v>396</v>
      </c>
      <c r="E1145" s="14">
        <v>63</v>
      </c>
      <c r="F1145" s="11">
        <v>46</v>
      </c>
      <c r="G1145" s="18">
        <f t="shared" ref="G1145:G1175" si="129">F1145/E1145*100</f>
        <v>73.015873015873012</v>
      </c>
      <c r="H1145" s="16">
        <f t="shared" si="127"/>
        <v>13.015873015873012</v>
      </c>
      <c r="I1145" s="14">
        <v>67</v>
      </c>
      <c r="J1145" s="11">
        <v>44</v>
      </c>
      <c r="K1145" s="17">
        <f>J1145/I1145*100</f>
        <v>65.671641791044777</v>
      </c>
      <c r="L1145" s="16">
        <f t="shared" si="128"/>
        <v>22.671641791044777</v>
      </c>
    </row>
    <row r="1146" spans="1:12" x14ac:dyDescent="0.25">
      <c r="A1146" s="11">
        <v>1132</v>
      </c>
      <c r="B1146" s="12" t="s">
        <v>2243</v>
      </c>
      <c r="C1146" s="12" t="s">
        <v>344</v>
      </c>
      <c r="D1146" s="13" t="s">
        <v>345</v>
      </c>
      <c r="E1146" s="14">
        <v>58</v>
      </c>
      <c r="F1146" s="11">
        <v>30</v>
      </c>
      <c r="G1146" s="17">
        <f t="shared" si="129"/>
        <v>51.724137931034484</v>
      </c>
      <c r="H1146" s="16">
        <f t="shared" si="127"/>
        <v>-8.275862068965516</v>
      </c>
      <c r="I1146" s="14">
        <v>53</v>
      </c>
      <c r="J1146" s="11">
        <v>22</v>
      </c>
      <c r="K1146" s="15">
        <f>J1146/I1146*100</f>
        <v>41.509433962264154</v>
      </c>
      <c r="L1146" s="16">
        <f t="shared" si="128"/>
        <v>-1.4905660377358458</v>
      </c>
    </row>
    <row r="1147" spans="1:12" x14ac:dyDescent="0.25">
      <c r="A1147" s="11">
        <v>1133</v>
      </c>
      <c r="B1147" s="12" t="s">
        <v>2246</v>
      </c>
      <c r="C1147" s="12" t="s">
        <v>2215</v>
      </c>
      <c r="D1147" s="13" t="s">
        <v>2216</v>
      </c>
      <c r="E1147" s="14">
        <v>10</v>
      </c>
      <c r="F1147" s="11">
        <v>5</v>
      </c>
      <c r="G1147" s="19">
        <f t="shared" si="129"/>
        <v>50</v>
      </c>
      <c r="H1147" s="16">
        <f t="shared" si="127"/>
        <v>-10</v>
      </c>
      <c r="I1147" s="14">
        <v>0</v>
      </c>
      <c r="J1147" s="11">
        <v>0</v>
      </c>
      <c r="K1147" s="19">
        <v>0</v>
      </c>
      <c r="L1147" s="16">
        <f t="shared" si="128"/>
        <v>-43</v>
      </c>
    </row>
    <row r="1148" spans="1:12" x14ac:dyDescent="0.25">
      <c r="A1148" s="11">
        <v>1134</v>
      </c>
      <c r="B1148" s="12" t="s">
        <v>2244</v>
      </c>
      <c r="C1148" s="12" t="s">
        <v>1210</v>
      </c>
      <c r="D1148" s="13" t="s">
        <v>1211</v>
      </c>
      <c r="E1148" s="14">
        <v>46</v>
      </c>
      <c r="F1148" s="11">
        <v>33</v>
      </c>
      <c r="G1148" s="18">
        <f t="shared" si="129"/>
        <v>71.739130434782609</v>
      </c>
      <c r="H1148" s="16">
        <f t="shared" si="127"/>
        <v>11.739130434782609</v>
      </c>
      <c r="I1148" s="14">
        <v>20</v>
      </c>
      <c r="J1148" s="11">
        <v>6</v>
      </c>
      <c r="K1148" s="15">
        <f t="shared" ref="K1148:K1168" si="130">J1148/I1148*100</f>
        <v>30</v>
      </c>
      <c r="L1148" s="16">
        <f t="shared" si="128"/>
        <v>-13</v>
      </c>
    </row>
    <row r="1149" spans="1:12" x14ac:dyDescent="0.25">
      <c r="A1149" s="11">
        <v>1135</v>
      </c>
      <c r="B1149" s="12" t="s">
        <v>2243</v>
      </c>
      <c r="C1149" s="12" t="s">
        <v>569</v>
      </c>
      <c r="D1149" s="13" t="s">
        <v>570</v>
      </c>
      <c r="E1149" s="14">
        <v>69</v>
      </c>
      <c r="F1149" s="11">
        <v>26</v>
      </c>
      <c r="G1149" s="15">
        <f t="shared" si="129"/>
        <v>37.681159420289859</v>
      </c>
      <c r="H1149" s="16">
        <f t="shared" si="127"/>
        <v>-22.318840579710141</v>
      </c>
      <c r="I1149" s="14">
        <v>79</v>
      </c>
      <c r="J1149" s="11">
        <v>28</v>
      </c>
      <c r="K1149" s="15">
        <f t="shared" si="130"/>
        <v>35.443037974683541</v>
      </c>
      <c r="L1149" s="16">
        <f t="shared" si="128"/>
        <v>-7.5569620253164587</v>
      </c>
    </row>
    <row r="1150" spans="1:12" x14ac:dyDescent="0.25">
      <c r="A1150" s="11">
        <v>1136</v>
      </c>
      <c r="B1150" s="12" t="s">
        <v>2244</v>
      </c>
      <c r="C1150" s="12" t="s">
        <v>628</v>
      </c>
      <c r="D1150" s="13" t="s">
        <v>629</v>
      </c>
      <c r="E1150" s="14">
        <v>28</v>
      </c>
      <c r="F1150" s="11">
        <v>13</v>
      </c>
      <c r="G1150" s="15">
        <f t="shared" si="129"/>
        <v>46.428571428571431</v>
      </c>
      <c r="H1150" s="16">
        <f t="shared" si="127"/>
        <v>-13.571428571428569</v>
      </c>
      <c r="I1150" s="14">
        <v>3</v>
      </c>
      <c r="J1150" s="11">
        <v>0</v>
      </c>
      <c r="K1150" s="19">
        <f t="shared" si="130"/>
        <v>0</v>
      </c>
      <c r="L1150" s="16">
        <f t="shared" si="128"/>
        <v>-43</v>
      </c>
    </row>
    <row r="1151" spans="1:12" x14ac:dyDescent="0.25">
      <c r="A1151" s="11">
        <v>1137</v>
      </c>
      <c r="B1151" s="12" t="s">
        <v>2245</v>
      </c>
      <c r="C1151" s="12" t="s">
        <v>1629</v>
      </c>
      <c r="D1151" s="13" t="s">
        <v>1630</v>
      </c>
      <c r="E1151" s="14">
        <v>76</v>
      </c>
      <c r="F1151" s="11">
        <v>77</v>
      </c>
      <c r="G1151" s="18">
        <f t="shared" si="129"/>
        <v>101.31578947368421</v>
      </c>
      <c r="H1151" s="16">
        <f t="shared" si="127"/>
        <v>41.315789473684205</v>
      </c>
      <c r="I1151" s="14">
        <v>59</v>
      </c>
      <c r="J1151" s="11">
        <v>38</v>
      </c>
      <c r="K1151" s="17">
        <f t="shared" si="130"/>
        <v>64.406779661016941</v>
      </c>
      <c r="L1151" s="16">
        <f t="shared" si="128"/>
        <v>21.406779661016941</v>
      </c>
    </row>
    <row r="1152" spans="1:12" x14ac:dyDescent="0.25">
      <c r="A1152" s="11">
        <v>1138</v>
      </c>
      <c r="B1152" s="12" t="s">
        <v>2244</v>
      </c>
      <c r="C1152" s="12" t="s">
        <v>1359</v>
      </c>
      <c r="D1152" s="13" t="s">
        <v>1360</v>
      </c>
      <c r="E1152" s="14">
        <v>100</v>
      </c>
      <c r="F1152" s="11">
        <v>65</v>
      </c>
      <c r="G1152" s="17">
        <f t="shared" si="129"/>
        <v>65</v>
      </c>
      <c r="H1152" s="16">
        <f t="shared" si="127"/>
        <v>5</v>
      </c>
      <c r="I1152" s="14">
        <v>50</v>
      </c>
      <c r="J1152" s="11">
        <v>25</v>
      </c>
      <c r="K1152" s="15">
        <f t="shared" si="130"/>
        <v>50</v>
      </c>
      <c r="L1152" s="16">
        <f t="shared" si="128"/>
        <v>7</v>
      </c>
    </row>
    <row r="1153" spans="1:12" x14ac:dyDescent="0.25">
      <c r="A1153" s="11">
        <v>1139</v>
      </c>
      <c r="B1153" s="12" t="s">
        <v>2244</v>
      </c>
      <c r="C1153" s="12" t="s">
        <v>1230</v>
      </c>
      <c r="D1153" s="13" t="s">
        <v>1231</v>
      </c>
      <c r="E1153" s="14">
        <v>60</v>
      </c>
      <c r="F1153" s="11">
        <v>42</v>
      </c>
      <c r="G1153" s="17">
        <f t="shared" si="129"/>
        <v>70</v>
      </c>
      <c r="H1153" s="16">
        <f t="shared" si="127"/>
        <v>10</v>
      </c>
      <c r="I1153" s="14">
        <v>33</v>
      </c>
      <c r="J1153" s="11">
        <v>14</v>
      </c>
      <c r="K1153" s="15">
        <f t="shared" si="130"/>
        <v>42.424242424242422</v>
      </c>
      <c r="L1153" s="16">
        <f t="shared" si="128"/>
        <v>-0.57575757575757791</v>
      </c>
    </row>
    <row r="1154" spans="1:12" x14ac:dyDescent="0.25">
      <c r="A1154" s="11">
        <v>1140</v>
      </c>
      <c r="B1154" s="12" t="s">
        <v>2246</v>
      </c>
      <c r="C1154" s="12" t="s">
        <v>2010</v>
      </c>
      <c r="D1154" s="13" t="s">
        <v>2217</v>
      </c>
      <c r="E1154" s="14">
        <v>34</v>
      </c>
      <c r="F1154" s="11">
        <v>13</v>
      </c>
      <c r="G1154" s="15">
        <f t="shared" si="129"/>
        <v>38.235294117647058</v>
      </c>
      <c r="H1154" s="16">
        <f t="shared" si="127"/>
        <v>-21.764705882352942</v>
      </c>
      <c r="I1154" s="14">
        <v>29</v>
      </c>
      <c r="J1154" s="11">
        <v>9</v>
      </c>
      <c r="K1154" s="15">
        <f t="shared" si="130"/>
        <v>31.03448275862069</v>
      </c>
      <c r="L1154" s="16">
        <f t="shared" si="128"/>
        <v>-11.96551724137931</v>
      </c>
    </row>
    <row r="1155" spans="1:12" x14ac:dyDescent="0.25">
      <c r="A1155" s="11">
        <v>1141</v>
      </c>
      <c r="B1155" s="12" t="s">
        <v>2246</v>
      </c>
      <c r="C1155" s="12" t="s">
        <v>2218</v>
      </c>
      <c r="D1155" s="13" t="s">
        <v>2219</v>
      </c>
      <c r="E1155" s="14">
        <v>63</v>
      </c>
      <c r="F1155" s="11">
        <v>31</v>
      </c>
      <c r="G1155" s="15">
        <f t="shared" si="129"/>
        <v>49.206349206349202</v>
      </c>
      <c r="H1155" s="16">
        <f t="shared" si="127"/>
        <v>-10.793650793650798</v>
      </c>
      <c r="I1155" s="14">
        <v>56</v>
      </c>
      <c r="J1155" s="11">
        <v>33</v>
      </c>
      <c r="K1155" s="15">
        <f t="shared" si="130"/>
        <v>58.928571428571431</v>
      </c>
      <c r="L1155" s="16">
        <f t="shared" si="128"/>
        <v>15.928571428571431</v>
      </c>
    </row>
    <row r="1156" spans="1:12" x14ac:dyDescent="0.25">
      <c r="A1156" s="11">
        <v>1142</v>
      </c>
      <c r="B1156" s="12" t="s">
        <v>2246</v>
      </c>
      <c r="C1156" s="12" t="s">
        <v>2220</v>
      </c>
      <c r="D1156" s="13" t="s">
        <v>2221</v>
      </c>
      <c r="E1156" s="14">
        <v>37</v>
      </c>
      <c r="F1156" s="11">
        <v>19</v>
      </c>
      <c r="G1156" s="17">
        <f t="shared" si="129"/>
        <v>51.351351351351347</v>
      </c>
      <c r="H1156" s="16">
        <f t="shared" si="127"/>
        <v>-8.6486486486486527</v>
      </c>
      <c r="I1156" s="14">
        <v>13</v>
      </c>
      <c r="J1156" s="11">
        <v>1</v>
      </c>
      <c r="K1156" s="19">
        <f t="shared" si="130"/>
        <v>7.6923076923076925</v>
      </c>
      <c r="L1156" s="16">
        <f t="shared" si="128"/>
        <v>-35.307692307692307</v>
      </c>
    </row>
    <row r="1157" spans="1:12" x14ac:dyDescent="0.25">
      <c r="A1157" s="11">
        <v>1143</v>
      </c>
      <c r="B1157" s="12" t="s">
        <v>2244</v>
      </c>
      <c r="C1157" s="12" t="s">
        <v>1254</v>
      </c>
      <c r="D1157" s="13" t="s">
        <v>1255</v>
      </c>
      <c r="E1157" s="14">
        <v>59</v>
      </c>
      <c r="F1157" s="11">
        <v>35</v>
      </c>
      <c r="G1157" s="17">
        <f t="shared" si="129"/>
        <v>59.322033898305079</v>
      </c>
      <c r="H1157" s="16">
        <f t="shared" si="127"/>
        <v>-0.67796610169492055</v>
      </c>
      <c r="I1157" s="14">
        <v>62</v>
      </c>
      <c r="J1157" s="11">
        <v>15</v>
      </c>
      <c r="K1157" s="15">
        <f t="shared" si="130"/>
        <v>24.193548387096776</v>
      </c>
      <c r="L1157" s="16">
        <f t="shared" si="128"/>
        <v>-18.806451612903224</v>
      </c>
    </row>
    <row r="1158" spans="1:12" x14ac:dyDescent="0.25">
      <c r="A1158" s="11">
        <v>1144</v>
      </c>
      <c r="B1158" s="12" t="s">
        <v>2244</v>
      </c>
      <c r="C1158" s="12" t="s">
        <v>2328</v>
      </c>
      <c r="D1158" s="13" t="s">
        <v>1315</v>
      </c>
      <c r="E1158" s="14">
        <v>73</v>
      </c>
      <c r="F1158" s="11">
        <v>42</v>
      </c>
      <c r="G1158" s="17">
        <f t="shared" si="129"/>
        <v>57.534246575342465</v>
      </c>
      <c r="H1158" s="16">
        <f t="shared" si="127"/>
        <v>-2.4657534246575352</v>
      </c>
      <c r="I1158" s="14">
        <v>35</v>
      </c>
      <c r="J1158" s="11">
        <v>14</v>
      </c>
      <c r="K1158" s="15">
        <f t="shared" si="130"/>
        <v>40</v>
      </c>
      <c r="L1158" s="16">
        <f t="shared" si="128"/>
        <v>-3</v>
      </c>
    </row>
    <row r="1159" spans="1:12" x14ac:dyDescent="0.25">
      <c r="A1159" s="11">
        <v>1145</v>
      </c>
      <c r="B1159" s="12" t="s">
        <v>2244</v>
      </c>
      <c r="C1159" s="12" t="s">
        <v>670</v>
      </c>
      <c r="D1159" s="13" t="s">
        <v>671</v>
      </c>
      <c r="E1159" s="14">
        <v>42</v>
      </c>
      <c r="F1159" s="11">
        <v>32</v>
      </c>
      <c r="G1159" s="18">
        <f t="shared" si="129"/>
        <v>76.19047619047619</v>
      </c>
      <c r="H1159" s="16">
        <f t="shared" si="127"/>
        <v>16.19047619047619</v>
      </c>
      <c r="I1159" s="14">
        <v>5</v>
      </c>
      <c r="J1159" s="11">
        <v>1</v>
      </c>
      <c r="K1159" s="19">
        <f t="shared" si="130"/>
        <v>20</v>
      </c>
      <c r="L1159" s="16">
        <f t="shared" si="128"/>
        <v>-23</v>
      </c>
    </row>
    <row r="1160" spans="1:12" x14ac:dyDescent="0.25">
      <c r="A1160" s="11">
        <v>1146</v>
      </c>
      <c r="B1160" s="12" t="s">
        <v>2244</v>
      </c>
      <c r="C1160" s="12" t="s">
        <v>1224</v>
      </c>
      <c r="D1160" s="13" t="s">
        <v>1225</v>
      </c>
      <c r="E1160" s="14">
        <v>82</v>
      </c>
      <c r="F1160" s="11">
        <v>57</v>
      </c>
      <c r="G1160" s="17">
        <f t="shared" si="129"/>
        <v>69.512195121951208</v>
      </c>
      <c r="H1160" s="16">
        <f t="shared" si="127"/>
        <v>9.5121951219512084</v>
      </c>
      <c r="I1160" s="14">
        <v>69</v>
      </c>
      <c r="J1160" s="11">
        <v>46</v>
      </c>
      <c r="K1160" s="17">
        <f t="shared" si="130"/>
        <v>66.666666666666657</v>
      </c>
      <c r="L1160" s="16">
        <f t="shared" si="128"/>
        <v>23.666666666666657</v>
      </c>
    </row>
    <row r="1161" spans="1:12" x14ac:dyDescent="0.25">
      <c r="A1161" s="11">
        <v>1147</v>
      </c>
      <c r="B1161" s="12" t="s">
        <v>2244</v>
      </c>
      <c r="C1161" s="12" t="s">
        <v>798</v>
      </c>
      <c r="D1161" s="13" t="s">
        <v>799</v>
      </c>
      <c r="E1161" s="14">
        <v>69</v>
      </c>
      <c r="F1161" s="11">
        <v>43</v>
      </c>
      <c r="G1161" s="17">
        <f t="shared" si="129"/>
        <v>62.318840579710141</v>
      </c>
      <c r="H1161" s="16">
        <f t="shared" si="127"/>
        <v>2.318840579710141</v>
      </c>
      <c r="I1161" s="14">
        <v>25</v>
      </c>
      <c r="J1161" s="11">
        <v>7</v>
      </c>
      <c r="K1161" s="15">
        <f t="shared" si="130"/>
        <v>28.000000000000004</v>
      </c>
      <c r="L1161" s="16">
        <f t="shared" si="128"/>
        <v>-14.999999999999996</v>
      </c>
    </row>
    <row r="1162" spans="1:12" x14ac:dyDescent="0.25">
      <c r="A1162" s="11">
        <v>1148</v>
      </c>
      <c r="B1162" s="12" t="s">
        <v>2246</v>
      </c>
      <c r="C1162" s="12" t="s">
        <v>2222</v>
      </c>
      <c r="D1162" s="13" t="s">
        <v>2223</v>
      </c>
      <c r="E1162" s="14">
        <v>47</v>
      </c>
      <c r="F1162" s="11">
        <v>21</v>
      </c>
      <c r="G1162" s="15">
        <f t="shared" si="129"/>
        <v>44.680851063829785</v>
      </c>
      <c r="H1162" s="16">
        <f t="shared" si="127"/>
        <v>-15.319148936170215</v>
      </c>
      <c r="I1162" s="14">
        <v>30</v>
      </c>
      <c r="J1162" s="11">
        <v>12</v>
      </c>
      <c r="K1162" s="15">
        <f t="shared" si="130"/>
        <v>40</v>
      </c>
      <c r="L1162" s="16">
        <f t="shared" si="128"/>
        <v>-3</v>
      </c>
    </row>
    <row r="1163" spans="1:12" x14ac:dyDescent="0.25">
      <c r="A1163" s="11">
        <v>1149</v>
      </c>
      <c r="B1163" s="12" t="s">
        <v>2244</v>
      </c>
      <c r="C1163" s="12" t="s">
        <v>1108</v>
      </c>
      <c r="D1163" s="13" t="s">
        <v>1109</v>
      </c>
      <c r="E1163" s="14">
        <v>48</v>
      </c>
      <c r="F1163" s="11">
        <v>25</v>
      </c>
      <c r="G1163" s="17">
        <f t="shared" si="129"/>
        <v>52.083333333333336</v>
      </c>
      <c r="H1163" s="16">
        <f t="shared" si="127"/>
        <v>-7.9166666666666643</v>
      </c>
      <c r="I1163" s="14">
        <v>34</v>
      </c>
      <c r="J1163" s="11">
        <v>7</v>
      </c>
      <c r="K1163" s="15">
        <f t="shared" si="130"/>
        <v>20.588235294117645</v>
      </c>
      <c r="L1163" s="16">
        <f t="shared" si="128"/>
        <v>-22.411764705882355</v>
      </c>
    </row>
    <row r="1164" spans="1:12" x14ac:dyDescent="0.25">
      <c r="A1164" s="11">
        <v>1150</v>
      </c>
      <c r="B1164" s="12" t="s">
        <v>2244</v>
      </c>
      <c r="C1164" s="12" t="s">
        <v>1504</v>
      </c>
      <c r="D1164" s="13" t="s">
        <v>1505</v>
      </c>
      <c r="E1164" s="14">
        <v>27</v>
      </c>
      <c r="F1164" s="11">
        <v>10</v>
      </c>
      <c r="G1164" s="15">
        <f t="shared" si="129"/>
        <v>37.037037037037038</v>
      </c>
      <c r="H1164" s="16">
        <f t="shared" si="127"/>
        <v>-22.962962962962962</v>
      </c>
      <c r="I1164" s="14">
        <v>23</v>
      </c>
      <c r="J1164" s="11">
        <v>8</v>
      </c>
      <c r="K1164" s="15">
        <f t="shared" si="130"/>
        <v>34.782608695652172</v>
      </c>
      <c r="L1164" s="16">
        <f t="shared" si="128"/>
        <v>-8.2173913043478279</v>
      </c>
    </row>
    <row r="1165" spans="1:12" x14ac:dyDescent="0.25">
      <c r="A1165" s="11">
        <v>1151</v>
      </c>
      <c r="B1165" s="12" t="s">
        <v>2242</v>
      </c>
      <c r="C1165" s="12" t="s">
        <v>316</v>
      </c>
      <c r="D1165" s="13" t="s">
        <v>317</v>
      </c>
      <c r="E1165" s="14">
        <v>62</v>
      </c>
      <c r="F1165" s="11">
        <v>38</v>
      </c>
      <c r="G1165" s="17">
        <f t="shared" si="129"/>
        <v>61.29032258064516</v>
      </c>
      <c r="H1165" s="16">
        <f t="shared" si="127"/>
        <v>1.2903225806451601</v>
      </c>
      <c r="I1165" s="14">
        <v>31</v>
      </c>
      <c r="J1165" s="11">
        <v>14</v>
      </c>
      <c r="K1165" s="15">
        <f t="shared" si="130"/>
        <v>45.161290322580641</v>
      </c>
      <c r="L1165" s="16">
        <f t="shared" si="128"/>
        <v>2.1612903225806406</v>
      </c>
    </row>
    <row r="1166" spans="1:12" x14ac:dyDescent="0.25">
      <c r="A1166" s="11">
        <v>1152</v>
      </c>
      <c r="B1166" s="12" t="s">
        <v>2243</v>
      </c>
      <c r="C1166" s="12" t="s">
        <v>397</v>
      </c>
      <c r="D1166" s="13" t="s">
        <v>398</v>
      </c>
      <c r="E1166" s="14">
        <v>54</v>
      </c>
      <c r="F1166" s="11">
        <v>46</v>
      </c>
      <c r="G1166" s="18">
        <f t="shared" si="129"/>
        <v>85.18518518518519</v>
      </c>
      <c r="H1166" s="16">
        <f t="shared" si="127"/>
        <v>25.18518518518519</v>
      </c>
      <c r="I1166" s="14">
        <v>36</v>
      </c>
      <c r="J1166" s="11">
        <v>30</v>
      </c>
      <c r="K1166" s="18">
        <f t="shared" si="130"/>
        <v>83.333333333333343</v>
      </c>
      <c r="L1166" s="16">
        <f t="shared" si="128"/>
        <v>40.333333333333343</v>
      </c>
    </row>
    <row r="1167" spans="1:12" x14ac:dyDescent="0.25">
      <c r="A1167" s="11">
        <v>1153</v>
      </c>
      <c r="B1167" s="12" t="s">
        <v>2244</v>
      </c>
      <c r="C1167" s="12" t="s">
        <v>1492</v>
      </c>
      <c r="D1167" s="13" t="s">
        <v>1493</v>
      </c>
      <c r="E1167" s="14">
        <v>64</v>
      </c>
      <c r="F1167" s="11">
        <v>34</v>
      </c>
      <c r="G1167" s="17">
        <f t="shared" si="129"/>
        <v>53.125</v>
      </c>
      <c r="H1167" s="16">
        <f t="shared" si="127"/>
        <v>-6.875</v>
      </c>
      <c r="I1167" s="14">
        <v>51</v>
      </c>
      <c r="J1167" s="11">
        <v>21</v>
      </c>
      <c r="K1167" s="15">
        <f t="shared" si="130"/>
        <v>41.17647058823529</v>
      </c>
      <c r="L1167" s="16">
        <f t="shared" si="128"/>
        <v>-1.8235294117647101</v>
      </c>
    </row>
    <row r="1168" spans="1:12" x14ac:dyDescent="0.25">
      <c r="A1168" s="11">
        <v>1154</v>
      </c>
      <c r="B1168" s="12" t="s">
        <v>2244</v>
      </c>
      <c r="C1168" s="12" t="s">
        <v>745</v>
      </c>
      <c r="D1168" s="13" t="s">
        <v>746</v>
      </c>
      <c r="E1168" s="14">
        <v>66</v>
      </c>
      <c r="F1168" s="11">
        <v>38</v>
      </c>
      <c r="G1168" s="17">
        <f t="shared" si="129"/>
        <v>57.575757575757578</v>
      </c>
      <c r="H1168" s="16">
        <f t="shared" si="127"/>
        <v>-2.4242424242424221</v>
      </c>
      <c r="I1168" s="14">
        <v>53</v>
      </c>
      <c r="J1168" s="11">
        <v>20</v>
      </c>
      <c r="K1168" s="15">
        <f t="shared" si="130"/>
        <v>37.735849056603776</v>
      </c>
      <c r="L1168" s="16">
        <f t="shared" si="128"/>
        <v>-5.2641509433962241</v>
      </c>
    </row>
    <row r="1169" spans="1:12" x14ac:dyDescent="0.25">
      <c r="A1169" s="11">
        <v>1155</v>
      </c>
      <c r="B1169" s="12" t="s">
        <v>2243</v>
      </c>
      <c r="C1169" s="12" t="s">
        <v>463</v>
      </c>
      <c r="D1169" s="13" t="s">
        <v>464</v>
      </c>
      <c r="E1169" s="14">
        <v>27</v>
      </c>
      <c r="F1169" s="11">
        <v>15</v>
      </c>
      <c r="G1169" s="17">
        <f t="shared" si="129"/>
        <v>55.555555555555557</v>
      </c>
      <c r="H1169" s="16">
        <f t="shared" si="127"/>
        <v>-4.4444444444444429</v>
      </c>
      <c r="I1169" s="14">
        <v>0</v>
      </c>
      <c r="J1169" s="11">
        <v>0</v>
      </c>
      <c r="K1169" s="19">
        <v>0</v>
      </c>
      <c r="L1169" s="16">
        <f t="shared" si="128"/>
        <v>-43</v>
      </c>
    </row>
    <row r="1170" spans="1:12" x14ac:dyDescent="0.25">
      <c r="A1170" s="11">
        <v>1156</v>
      </c>
      <c r="B1170" s="12" t="s">
        <v>2242</v>
      </c>
      <c r="C1170" s="12" t="s">
        <v>248</v>
      </c>
      <c r="D1170" s="13" t="s">
        <v>249</v>
      </c>
      <c r="E1170" s="14">
        <v>46</v>
      </c>
      <c r="F1170" s="11">
        <v>28</v>
      </c>
      <c r="G1170" s="17">
        <f t="shared" si="129"/>
        <v>60.869565217391312</v>
      </c>
      <c r="H1170" s="16">
        <f t="shared" si="127"/>
        <v>0.86956521739131176</v>
      </c>
      <c r="I1170" s="14">
        <v>35</v>
      </c>
      <c r="J1170" s="11">
        <v>13</v>
      </c>
      <c r="K1170" s="15">
        <f t="shared" ref="K1170:K1200" si="131">J1170/I1170*100</f>
        <v>37.142857142857146</v>
      </c>
      <c r="L1170" s="16">
        <f t="shared" si="128"/>
        <v>-5.8571428571428541</v>
      </c>
    </row>
    <row r="1171" spans="1:12" x14ac:dyDescent="0.25">
      <c r="A1171" s="11">
        <v>1157</v>
      </c>
      <c r="B1171" s="12" t="s">
        <v>2246</v>
      </c>
      <c r="C1171" s="12" t="s">
        <v>2010</v>
      </c>
      <c r="D1171" s="13" t="s">
        <v>2224</v>
      </c>
      <c r="E1171" s="14">
        <v>47</v>
      </c>
      <c r="F1171" s="11">
        <v>20</v>
      </c>
      <c r="G1171" s="15">
        <f t="shared" si="129"/>
        <v>42.553191489361701</v>
      </c>
      <c r="H1171" s="16">
        <f t="shared" si="127"/>
        <v>-17.446808510638299</v>
      </c>
      <c r="I1171" s="14">
        <v>45</v>
      </c>
      <c r="J1171" s="11">
        <v>17</v>
      </c>
      <c r="K1171" s="15">
        <f t="shared" si="131"/>
        <v>37.777777777777779</v>
      </c>
      <c r="L1171" s="16">
        <f t="shared" si="128"/>
        <v>-5.2222222222222214</v>
      </c>
    </row>
    <row r="1172" spans="1:12" x14ac:dyDescent="0.25">
      <c r="A1172" s="11">
        <v>1158</v>
      </c>
      <c r="B1172" s="12" t="s">
        <v>2245</v>
      </c>
      <c r="C1172" s="12" t="s">
        <v>1745</v>
      </c>
      <c r="D1172" s="13" t="s">
        <v>1746</v>
      </c>
      <c r="E1172" s="14">
        <v>69</v>
      </c>
      <c r="F1172" s="11">
        <v>33</v>
      </c>
      <c r="G1172" s="15">
        <f t="shared" si="129"/>
        <v>47.826086956521742</v>
      </c>
      <c r="H1172" s="16">
        <f t="shared" si="127"/>
        <v>-12.173913043478258</v>
      </c>
      <c r="I1172" s="14">
        <v>60</v>
      </c>
      <c r="J1172" s="11">
        <v>13</v>
      </c>
      <c r="K1172" s="15">
        <f t="shared" si="131"/>
        <v>21.666666666666668</v>
      </c>
      <c r="L1172" s="16">
        <f t="shared" si="128"/>
        <v>-21.333333333333332</v>
      </c>
    </row>
    <row r="1173" spans="1:12" x14ac:dyDescent="0.25">
      <c r="A1173" s="11">
        <v>1159</v>
      </c>
      <c r="B1173" s="12" t="s">
        <v>2244</v>
      </c>
      <c r="C1173" s="12" t="s">
        <v>1192</v>
      </c>
      <c r="D1173" s="13" t="s">
        <v>1193</v>
      </c>
      <c r="E1173" s="14">
        <v>44</v>
      </c>
      <c r="F1173" s="11">
        <v>27</v>
      </c>
      <c r="G1173" s="17">
        <f t="shared" si="129"/>
        <v>61.363636363636367</v>
      </c>
      <c r="H1173" s="16">
        <f t="shared" si="127"/>
        <v>1.3636363636363669</v>
      </c>
      <c r="I1173" s="14">
        <v>40</v>
      </c>
      <c r="J1173" s="11">
        <v>27</v>
      </c>
      <c r="K1173" s="17">
        <f t="shared" si="131"/>
        <v>67.5</v>
      </c>
      <c r="L1173" s="16">
        <f t="shared" si="128"/>
        <v>24.5</v>
      </c>
    </row>
    <row r="1174" spans="1:12" x14ac:dyDescent="0.25">
      <c r="A1174" s="11">
        <v>1160</v>
      </c>
      <c r="B1174" s="12" t="s">
        <v>2242</v>
      </c>
      <c r="C1174" s="12" t="s">
        <v>77</v>
      </c>
      <c r="D1174" s="13" t="s">
        <v>78</v>
      </c>
      <c r="E1174" s="14">
        <v>33</v>
      </c>
      <c r="F1174" s="11">
        <v>19</v>
      </c>
      <c r="G1174" s="17">
        <f t="shared" si="129"/>
        <v>57.575757575757578</v>
      </c>
      <c r="H1174" s="16">
        <f t="shared" si="127"/>
        <v>-2.4242424242424221</v>
      </c>
      <c r="I1174" s="14">
        <v>24</v>
      </c>
      <c r="J1174" s="11">
        <v>6</v>
      </c>
      <c r="K1174" s="15">
        <f t="shared" si="131"/>
        <v>25</v>
      </c>
      <c r="L1174" s="16">
        <f t="shared" si="128"/>
        <v>-18</v>
      </c>
    </row>
    <row r="1175" spans="1:12" x14ac:dyDescent="0.25">
      <c r="A1175" s="11">
        <v>1161</v>
      </c>
      <c r="B1175" s="12" t="s">
        <v>2246</v>
      </c>
      <c r="C1175" s="12" t="s">
        <v>2225</v>
      </c>
      <c r="D1175" s="13" t="s">
        <v>2226</v>
      </c>
      <c r="E1175" s="14">
        <v>26</v>
      </c>
      <c r="F1175" s="11">
        <v>13</v>
      </c>
      <c r="G1175" s="17">
        <f t="shared" si="129"/>
        <v>50</v>
      </c>
      <c r="H1175" s="16">
        <f t="shared" si="127"/>
        <v>-10</v>
      </c>
      <c r="I1175" s="14">
        <v>1</v>
      </c>
      <c r="J1175" s="11">
        <v>0</v>
      </c>
      <c r="K1175" s="19">
        <f t="shared" si="131"/>
        <v>0</v>
      </c>
      <c r="L1175" s="16">
        <f t="shared" si="128"/>
        <v>-43</v>
      </c>
    </row>
    <row r="1176" spans="1:12" x14ac:dyDescent="0.25">
      <c r="A1176" s="11">
        <v>1162</v>
      </c>
      <c r="B1176" s="12" t="s">
        <v>2244</v>
      </c>
      <c r="C1176" s="12" t="s">
        <v>1568</v>
      </c>
      <c r="D1176" s="13" t="s">
        <v>1569</v>
      </c>
      <c r="E1176" s="14">
        <v>47</v>
      </c>
      <c r="F1176" s="11">
        <v>45</v>
      </c>
      <c r="G1176" s="18">
        <f t="shared" ref="G1176:G1207" si="132">F1176/E1176*100</f>
        <v>95.744680851063833</v>
      </c>
      <c r="H1176" s="16">
        <f t="shared" si="127"/>
        <v>35.744680851063833</v>
      </c>
      <c r="I1176" s="14">
        <v>27</v>
      </c>
      <c r="J1176" s="11">
        <v>16</v>
      </c>
      <c r="K1176" s="15">
        <f t="shared" si="131"/>
        <v>59.259259259259252</v>
      </c>
      <c r="L1176" s="16">
        <f t="shared" si="128"/>
        <v>16.259259259259252</v>
      </c>
    </row>
    <row r="1177" spans="1:12" x14ac:dyDescent="0.25">
      <c r="A1177" s="11">
        <v>1163</v>
      </c>
      <c r="B1177" s="12" t="s">
        <v>2246</v>
      </c>
      <c r="C1177" s="12" t="s">
        <v>2227</v>
      </c>
      <c r="D1177" s="13" t="s">
        <v>2228</v>
      </c>
      <c r="E1177" s="14">
        <v>35</v>
      </c>
      <c r="F1177" s="11">
        <v>17</v>
      </c>
      <c r="G1177" s="15">
        <f t="shared" si="132"/>
        <v>48.571428571428569</v>
      </c>
      <c r="H1177" s="16">
        <f t="shared" si="127"/>
        <v>-11.428571428571431</v>
      </c>
      <c r="I1177" s="14">
        <v>41</v>
      </c>
      <c r="J1177" s="11">
        <v>16</v>
      </c>
      <c r="K1177" s="15">
        <f t="shared" si="131"/>
        <v>39.024390243902438</v>
      </c>
      <c r="L1177" s="16">
        <f t="shared" si="128"/>
        <v>-3.9756097560975618</v>
      </c>
    </row>
    <row r="1178" spans="1:12" x14ac:dyDescent="0.25">
      <c r="A1178" s="11">
        <v>1164</v>
      </c>
      <c r="B1178" s="12" t="s">
        <v>2244</v>
      </c>
      <c r="C1178" s="12" t="s">
        <v>656</v>
      </c>
      <c r="D1178" s="13" t="s">
        <v>657</v>
      </c>
      <c r="E1178" s="14">
        <v>60</v>
      </c>
      <c r="F1178" s="11">
        <v>45</v>
      </c>
      <c r="G1178" s="18">
        <f t="shared" si="132"/>
        <v>75</v>
      </c>
      <c r="H1178" s="16">
        <f t="shared" si="127"/>
        <v>15</v>
      </c>
      <c r="I1178" s="14">
        <v>30</v>
      </c>
      <c r="J1178" s="11">
        <v>17</v>
      </c>
      <c r="K1178" s="15">
        <f t="shared" si="131"/>
        <v>56.666666666666664</v>
      </c>
      <c r="L1178" s="16">
        <f t="shared" si="128"/>
        <v>13.666666666666664</v>
      </c>
    </row>
    <row r="1179" spans="1:12" x14ac:dyDescent="0.25">
      <c r="A1179" s="11">
        <v>1165</v>
      </c>
      <c r="B1179" s="12" t="s">
        <v>2244</v>
      </c>
      <c r="C1179" s="12" t="s">
        <v>1476</v>
      </c>
      <c r="D1179" s="13" t="s">
        <v>1477</v>
      </c>
      <c r="E1179" s="14">
        <v>45</v>
      </c>
      <c r="F1179" s="11">
        <v>29</v>
      </c>
      <c r="G1179" s="17">
        <f t="shared" si="132"/>
        <v>64.444444444444443</v>
      </c>
      <c r="H1179" s="16">
        <f t="shared" si="127"/>
        <v>4.4444444444444429</v>
      </c>
      <c r="I1179" s="14">
        <v>15</v>
      </c>
      <c r="J1179" s="11">
        <v>7</v>
      </c>
      <c r="K1179" s="19">
        <f t="shared" si="131"/>
        <v>46.666666666666664</v>
      </c>
      <c r="L1179" s="16">
        <f t="shared" si="128"/>
        <v>3.6666666666666643</v>
      </c>
    </row>
    <row r="1180" spans="1:12" x14ac:dyDescent="0.25">
      <c r="A1180" s="11">
        <v>1166</v>
      </c>
      <c r="B1180" s="12" t="s">
        <v>2244</v>
      </c>
      <c r="C1180" s="12" t="s">
        <v>1612</v>
      </c>
      <c r="D1180" s="13" t="s">
        <v>1613</v>
      </c>
      <c r="E1180" s="14">
        <v>77</v>
      </c>
      <c r="F1180" s="11">
        <v>48</v>
      </c>
      <c r="G1180" s="17">
        <f t="shared" si="132"/>
        <v>62.337662337662337</v>
      </c>
      <c r="H1180" s="16">
        <f t="shared" si="127"/>
        <v>2.3376623376623371</v>
      </c>
      <c r="I1180" s="14">
        <v>35</v>
      </c>
      <c r="J1180" s="11">
        <v>11</v>
      </c>
      <c r="K1180" s="15">
        <f t="shared" si="131"/>
        <v>31.428571428571427</v>
      </c>
      <c r="L1180" s="16">
        <f t="shared" si="128"/>
        <v>-11.571428571428573</v>
      </c>
    </row>
    <row r="1181" spans="1:12" x14ac:dyDescent="0.25">
      <c r="A1181" s="11">
        <v>1167</v>
      </c>
      <c r="B1181" s="12" t="s">
        <v>2242</v>
      </c>
      <c r="C1181" s="12" t="s">
        <v>59</v>
      </c>
      <c r="D1181" s="13" t="s">
        <v>60</v>
      </c>
      <c r="E1181" s="14">
        <v>96</v>
      </c>
      <c r="F1181" s="11">
        <v>42</v>
      </c>
      <c r="G1181" s="15">
        <f t="shared" si="132"/>
        <v>43.75</v>
      </c>
      <c r="H1181" s="16">
        <f t="shared" si="127"/>
        <v>-16.25</v>
      </c>
      <c r="I1181" s="14">
        <v>57</v>
      </c>
      <c r="J1181" s="11">
        <v>20</v>
      </c>
      <c r="K1181" s="15">
        <f t="shared" si="131"/>
        <v>35.087719298245609</v>
      </c>
      <c r="L1181" s="16">
        <f t="shared" si="128"/>
        <v>-7.9122807017543906</v>
      </c>
    </row>
    <row r="1182" spans="1:12" x14ac:dyDescent="0.25">
      <c r="A1182" s="11">
        <v>1168</v>
      </c>
      <c r="B1182" s="12" t="s">
        <v>2244</v>
      </c>
      <c r="C1182" s="12" t="s">
        <v>1528</v>
      </c>
      <c r="D1182" s="13" t="s">
        <v>1529</v>
      </c>
      <c r="E1182" s="14">
        <v>63</v>
      </c>
      <c r="F1182" s="11">
        <v>30</v>
      </c>
      <c r="G1182" s="15">
        <f t="shared" si="132"/>
        <v>47.619047619047613</v>
      </c>
      <c r="H1182" s="16">
        <f t="shared" si="127"/>
        <v>-12.380952380952387</v>
      </c>
      <c r="I1182" s="14">
        <v>51</v>
      </c>
      <c r="J1182" s="11">
        <v>43</v>
      </c>
      <c r="K1182" s="18">
        <f t="shared" si="131"/>
        <v>84.313725490196077</v>
      </c>
      <c r="L1182" s="16">
        <f t="shared" si="128"/>
        <v>41.313725490196077</v>
      </c>
    </row>
    <row r="1183" spans="1:12" x14ac:dyDescent="0.25">
      <c r="A1183" s="11">
        <v>1169</v>
      </c>
      <c r="B1183" s="12" t="s">
        <v>2242</v>
      </c>
      <c r="C1183" s="12" t="s">
        <v>128</v>
      </c>
      <c r="D1183" s="13" t="s">
        <v>129</v>
      </c>
      <c r="E1183" s="14">
        <v>51</v>
      </c>
      <c r="F1183" s="11">
        <v>30</v>
      </c>
      <c r="G1183" s="17">
        <f t="shared" si="132"/>
        <v>58.82352941176471</v>
      </c>
      <c r="H1183" s="16">
        <f t="shared" si="127"/>
        <v>-1.1764705882352899</v>
      </c>
      <c r="I1183" s="14">
        <v>36</v>
      </c>
      <c r="J1183" s="11">
        <v>23</v>
      </c>
      <c r="K1183" s="17">
        <f t="shared" si="131"/>
        <v>63.888888888888886</v>
      </c>
      <c r="L1183" s="16">
        <f t="shared" si="128"/>
        <v>20.888888888888886</v>
      </c>
    </row>
    <row r="1184" spans="1:12" x14ac:dyDescent="0.25">
      <c r="A1184" s="11">
        <v>1170</v>
      </c>
      <c r="B1184" s="12" t="s">
        <v>2246</v>
      </c>
      <c r="C1184" s="12" t="s">
        <v>2229</v>
      </c>
      <c r="D1184" s="13" t="s">
        <v>2230</v>
      </c>
      <c r="E1184" s="14">
        <v>26</v>
      </c>
      <c r="F1184" s="11">
        <v>28</v>
      </c>
      <c r="G1184" s="18">
        <f t="shared" si="132"/>
        <v>107.69230769230769</v>
      </c>
      <c r="H1184" s="16">
        <f t="shared" si="127"/>
        <v>47.692307692307693</v>
      </c>
      <c r="I1184" s="14">
        <v>11</v>
      </c>
      <c r="J1184" s="11">
        <v>0</v>
      </c>
      <c r="K1184" s="19">
        <f t="shared" si="131"/>
        <v>0</v>
      </c>
      <c r="L1184" s="16">
        <f t="shared" si="128"/>
        <v>-43</v>
      </c>
    </row>
    <row r="1185" spans="1:12" x14ac:dyDescent="0.25">
      <c r="A1185" s="11">
        <v>1171</v>
      </c>
      <c r="B1185" s="12" t="s">
        <v>2244</v>
      </c>
      <c r="C1185" s="12" t="s">
        <v>632</v>
      </c>
      <c r="D1185" s="13" t="s">
        <v>633</v>
      </c>
      <c r="E1185" s="14">
        <v>96</v>
      </c>
      <c r="F1185" s="11">
        <v>55</v>
      </c>
      <c r="G1185" s="17">
        <f t="shared" si="132"/>
        <v>57.291666666666664</v>
      </c>
      <c r="H1185" s="16">
        <f t="shared" si="127"/>
        <v>-2.7083333333333357</v>
      </c>
      <c r="I1185" s="14">
        <v>43</v>
      </c>
      <c r="J1185" s="11">
        <v>10</v>
      </c>
      <c r="K1185" s="15">
        <f t="shared" si="131"/>
        <v>23.255813953488371</v>
      </c>
      <c r="L1185" s="16">
        <f t="shared" si="128"/>
        <v>-19.744186046511629</v>
      </c>
    </row>
    <row r="1186" spans="1:12" x14ac:dyDescent="0.25">
      <c r="A1186" s="11">
        <v>1172</v>
      </c>
      <c r="B1186" s="12" t="s">
        <v>2242</v>
      </c>
      <c r="C1186" s="12" t="s">
        <v>284</v>
      </c>
      <c r="D1186" s="13" t="s">
        <v>285</v>
      </c>
      <c r="E1186" s="14">
        <v>12</v>
      </c>
      <c r="F1186" s="11">
        <v>4</v>
      </c>
      <c r="G1186" s="19">
        <f t="shared" si="132"/>
        <v>33.333333333333329</v>
      </c>
      <c r="H1186" s="16">
        <f t="shared" si="127"/>
        <v>-26.666666666666671</v>
      </c>
      <c r="I1186" s="14">
        <v>14</v>
      </c>
      <c r="J1186" s="11">
        <v>10</v>
      </c>
      <c r="K1186" s="19">
        <f t="shared" si="131"/>
        <v>71.428571428571431</v>
      </c>
      <c r="L1186" s="16">
        <f t="shared" si="128"/>
        <v>28.428571428571431</v>
      </c>
    </row>
    <row r="1187" spans="1:12" x14ac:dyDescent="0.25">
      <c r="A1187" s="11">
        <v>1173</v>
      </c>
      <c r="B1187" s="12" t="s">
        <v>2244</v>
      </c>
      <c r="C1187" s="12" t="s">
        <v>1179</v>
      </c>
      <c r="D1187" s="13" t="s">
        <v>1180</v>
      </c>
      <c r="E1187" s="14">
        <v>49</v>
      </c>
      <c r="F1187" s="11">
        <v>25</v>
      </c>
      <c r="G1187" s="17">
        <f t="shared" si="132"/>
        <v>51.020408163265309</v>
      </c>
      <c r="H1187" s="16">
        <f t="shared" si="127"/>
        <v>-8.9795918367346914</v>
      </c>
      <c r="I1187" s="14">
        <v>46</v>
      </c>
      <c r="J1187" s="11">
        <v>14</v>
      </c>
      <c r="K1187" s="15">
        <f t="shared" si="131"/>
        <v>30.434782608695656</v>
      </c>
      <c r="L1187" s="16">
        <f t="shared" si="128"/>
        <v>-12.565217391304344</v>
      </c>
    </row>
    <row r="1188" spans="1:12" x14ac:dyDescent="0.25">
      <c r="A1188" s="11">
        <v>1174</v>
      </c>
      <c r="B1188" s="12" t="s">
        <v>2246</v>
      </c>
      <c r="C1188" s="12" t="s">
        <v>2231</v>
      </c>
      <c r="D1188" s="13" t="s">
        <v>2232</v>
      </c>
      <c r="E1188" s="14">
        <v>62</v>
      </c>
      <c r="F1188" s="11">
        <v>34</v>
      </c>
      <c r="G1188" s="17">
        <f t="shared" si="132"/>
        <v>54.838709677419352</v>
      </c>
      <c r="H1188" s="16">
        <f t="shared" si="127"/>
        <v>-5.1612903225806477</v>
      </c>
      <c r="I1188" s="14">
        <v>65</v>
      </c>
      <c r="J1188" s="11">
        <v>22</v>
      </c>
      <c r="K1188" s="15">
        <f t="shared" si="131"/>
        <v>33.846153846153847</v>
      </c>
      <c r="L1188" s="16">
        <f t="shared" si="128"/>
        <v>-9.1538461538461533</v>
      </c>
    </row>
    <row r="1189" spans="1:12" x14ac:dyDescent="0.25">
      <c r="A1189" s="11">
        <v>1175</v>
      </c>
      <c r="B1189" s="12" t="s">
        <v>2244</v>
      </c>
      <c r="C1189" s="12" t="s">
        <v>2288</v>
      </c>
      <c r="D1189" s="13" t="s">
        <v>1620</v>
      </c>
      <c r="E1189" s="14">
        <v>50</v>
      </c>
      <c r="F1189" s="11">
        <v>35</v>
      </c>
      <c r="G1189" s="17">
        <f t="shared" si="132"/>
        <v>70</v>
      </c>
      <c r="H1189" s="16">
        <f t="shared" si="127"/>
        <v>10</v>
      </c>
      <c r="I1189" s="14">
        <v>26</v>
      </c>
      <c r="J1189" s="11">
        <v>8</v>
      </c>
      <c r="K1189" s="15">
        <f t="shared" si="131"/>
        <v>30.76923076923077</v>
      </c>
      <c r="L1189" s="16">
        <f t="shared" si="128"/>
        <v>-12.23076923076923</v>
      </c>
    </row>
    <row r="1190" spans="1:12" x14ac:dyDescent="0.25">
      <c r="A1190" s="11">
        <v>1176</v>
      </c>
      <c r="B1190" s="12" t="s">
        <v>2245</v>
      </c>
      <c r="C1190" s="12" t="s">
        <v>1872</v>
      </c>
      <c r="D1190" s="13" t="s">
        <v>1873</v>
      </c>
      <c r="E1190" s="14">
        <v>55</v>
      </c>
      <c r="F1190" s="11">
        <v>71</v>
      </c>
      <c r="G1190" s="18">
        <f t="shared" si="132"/>
        <v>129.09090909090909</v>
      </c>
      <c r="H1190" s="16">
        <f t="shared" si="127"/>
        <v>69.090909090909093</v>
      </c>
      <c r="I1190" s="14">
        <v>36</v>
      </c>
      <c r="J1190" s="11">
        <v>29</v>
      </c>
      <c r="K1190" s="18">
        <f t="shared" si="131"/>
        <v>80.555555555555557</v>
      </c>
      <c r="L1190" s="16">
        <f t="shared" si="128"/>
        <v>37.555555555555557</v>
      </c>
    </row>
    <row r="1191" spans="1:12" x14ac:dyDescent="0.25">
      <c r="A1191" s="11">
        <v>1177</v>
      </c>
      <c r="B1191" s="12" t="s">
        <v>2244</v>
      </c>
      <c r="C1191" s="12" t="s">
        <v>953</v>
      </c>
      <c r="D1191" s="13" t="s">
        <v>955</v>
      </c>
      <c r="E1191" s="14">
        <v>71</v>
      </c>
      <c r="F1191" s="11">
        <v>38</v>
      </c>
      <c r="G1191" s="17">
        <f t="shared" si="132"/>
        <v>53.521126760563376</v>
      </c>
      <c r="H1191" s="16">
        <f t="shared" si="127"/>
        <v>-6.4788732394366235</v>
      </c>
      <c r="I1191" s="14">
        <v>64</v>
      </c>
      <c r="J1191" s="11">
        <v>23</v>
      </c>
      <c r="K1191" s="15">
        <f t="shared" si="131"/>
        <v>35.9375</v>
      </c>
      <c r="L1191" s="16">
        <f t="shared" si="128"/>
        <v>-7.0625</v>
      </c>
    </row>
    <row r="1192" spans="1:12" x14ac:dyDescent="0.25">
      <c r="A1192" s="11">
        <v>1178</v>
      </c>
      <c r="B1192" s="12" t="s">
        <v>2243</v>
      </c>
      <c r="C1192" s="12" t="s">
        <v>439</v>
      </c>
      <c r="D1192" s="13" t="s">
        <v>440</v>
      </c>
      <c r="E1192" s="14">
        <v>61</v>
      </c>
      <c r="F1192" s="11">
        <v>38</v>
      </c>
      <c r="G1192" s="17">
        <f t="shared" si="132"/>
        <v>62.295081967213115</v>
      </c>
      <c r="H1192" s="16">
        <f t="shared" si="127"/>
        <v>2.2950819672131146</v>
      </c>
      <c r="I1192" s="14">
        <v>63</v>
      </c>
      <c r="J1192" s="11">
        <v>31</v>
      </c>
      <c r="K1192" s="15">
        <f t="shared" si="131"/>
        <v>49.206349206349202</v>
      </c>
      <c r="L1192" s="16">
        <f t="shared" si="128"/>
        <v>6.2063492063492021</v>
      </c>
    </row>
    <row r="1193" spans="1:12" x14ac:dyDescent="0.25">
      <c r="A1193" s="11">
        <v>1179</v>
      </c>
      <c r="B1193" s="12" t="s">
        <v>2246</v>
      </c>
      <c r="C1193" s="12" t="s">
        <v>2233</v>
      </c>
      <c r="D1193" s="13" t="s">
        <v>2234</v>
      </c>
      <c r="E1193" s="14">
        <v>58</v>
      </c>
      <c r="F1193" s="11">
        <v>26</v>
      </c>
      <c r="G1193" s="15">
        <f t="shared" si="132"/>
        <v>44.827586206896555</v>
      </c>
      <c r="H1193" s="16">
        <f t="shared" si="127"/>
        <v>-15.172413793103445</v>
      </c>
      <c r="I1193" s="14">
        <v>47</v>
      </c>
      <c r="J1193" s="11">
        <v>16</v>
      </c>
      <c r="K1193" s="15">
        <f t="shared" si="131"/>
        <v>34.042553191489361</v>
      </c>
      <c r="L1193" s="16">
        <f t="shared" si="128"/>
        <v>-8.9574468085106389</v>
      </c>
    </row>
    <row r="1194" spans="1:12" x14ac:dyDescent="0.25">
      <c r="A1194" s="11">
        <v>1180</v>
      </c>
      <c r="B1194" s="12" t="s">
        <v>2244</v>
      </c>
      <c r="C1194" s="12" t="s">
        <v>666</v>
      </c>
      <c r="D1194" s="13" t="s">
        <v>667</v>
      </c>
      <c r="E1194" s="14">
        <v>115</v>
      </c>
      <c r="F1194" s="11">
        <v>81</v>
      </c>
      <c r="G1194" s="17">
        <f t="shared" si="132"/>
        <v>70.434782608695656</v>
      </c>
      <c r="H1194" s="16">
        <f t="shared" si="127"/>
        <v>10.434782608695656</v>
      </c>
      <c r="I1194" s="14">
        <v>46</v>
      </c>
      <c r="J1194" s="11">
        <v>17</v>
      </c>
      <c r="K1194" s="15">
        <f t="shared" si="131"/>
        <v>36.95652173913043</v>
      </c>
      <c r="L1194" s="16">
        <f t="shared" si="128"/>
        <v>-6.0434782608695699</v>
      </c>
    </row>
    <row r="1195" spans="1:12" x14ac:dyDescent="0.25">
      <c r="A1195" s="11">
        <v>1181</v>
      </c>
      <c r="B1195" s="12" t="s">
        <v>2244</v>
      </c>
      <c r="C1195" s="12" t="s">
        <v>818</v>
      </c>
      <c r="D1195" s="13" t="s">
        <v>819</v>
      </c>
      <c r="E1195" s="14">
        <v>78</v>
      </c>
      <c r="F1195" s="11">
        <v>47</v>
      </c>
      <c r="G1195" s="17">
        <f t="shared" si="132"/>
        <v>60.256410256410255</v>
      </c>
      <c r="H1195" s="16">
        <f t="shared" si="127"/>
        <v>0.2564102564102555</v>
      </c>
      <c r="I1195" s="14">
        <v>29</v>
      </c>
      <c r="J1195" s="11">
        <v>6</v>
      </c>
      <c r="K1195" s="15">
        <f t="shared" si="131"/>
        <v>20.689655172413794</v>
      </c>
      <c r="L1195" s="16">
        <f t="shared" si="128"/>
        <v>-22.310344827586206</v>
      </c>
    </row>
    <row r="1196" spans="1:12" x14ac:dyDescent="0.25">
      <c r="A1196" s="11">
        <v>1182</v>
      </c>
      <c r="B1196" s="12" t="s">
        <v>2246</v>
      </c>
      <c r="C1196" s="12" t="s">
        <v>2235</v>
      </c>
      <c r="D1196" s="13" t="s">
        <v>2236</v>
      </c>
      <c r="E1196" s="14">
        <v>58</v>
      </c>
      <c r="F1196" s="11">
        <v>23</v>
      </c>
      <c r="G1196" s="15">
        <f t="shared" si="132"/>
        <v>39.655172413793103</v>
      </c>
      <c r="H1196" s="16">
        <f t="shared" si="127"/>
        <v>-20.344827586206897</v>
      </c>
      <c r="I1196" s="14">
        <v>37</v>
      </c>
      <c r="J1196" s="11">
        <v>8</v>
      </c>
      <c r="K1196" s="15">
        <f t="shared" si="131"/>
        <v>21.621621621621621</v>
      </c>
      <c r="L1196" s="16">
        <f t="shared" si="128"/>
        <v>-21.378378378378379</v>
      </c>
    </row>
    <row r="1197" spans="1:12" x14ac:dyDescent="0.25">
      <c r="A1197" s="11">
        <v>1183</v>
      </c>
      <c r="B1197" s="12" t="s">
        <v>2242</v>
      </c>
      <c r="C1197" s="12" t="s">
        <v>150</v>
      </c>
      <c r="D1197" s="13" t="s">
        <v>151</v>
      </c>
      <c r="E1197" s="14">
        <v>77</v>
      </c>
      <c r="F1197" s="11">
        <v>38</v>
      </c>
      <c r="G1197" s="15">
        <f t="shared" si="132"/>
        <v>49.350649350649348</v>
      </c>
      <c r="H1197" s="16">
        <f t="shared" si="127"/>
        <v>-10.649350649350652</v>
      </c>
      <c r="I1197" s="14">
        <v>54</v>
      </c>
      <c r="J1197" s="11">
        <v>18</v>
      </c>
      <c r="K1197" s="15">
        <f t="shared" si="131"/>
        <v>33.333333333333329</v>
      </c>
      <c r="L1197" s="16">
        <f t="shared" si="128"/>
        <v>-9.6666666666666714</v>
      </c>
    </row>
    <row r="1198" spans="1:12" x14ac:dyDescent="0.25">
      <c r="A1198" s="11">
        <v>1184</v>
      </c>
      <c r="B1198" s="12" t="s">
        <v>2243</v>
      </c>
      <c r="C1198" s="12" t="s">
        <v>491</v>
      </c>
      <c r="D1198" s="13" t="s">
        <v>492</v>
      </c>
      <c r="E1198" s="14">
        <v>34</v>
      </c>
      <c r="F1198" s="11">
        <v>14</v>
      </c>
      <c r="G1198" s="15">
        <f t="shared" si="132"/>
        <v>41.17647058823529</v>
      </c>
      <c r="H1198" s="16">
        <f t="shared" si="127"/>
        <v>-18.82352941176471</v>
      </c>
      <c r="I1198" s="14">
        <v>45</v>
      </c>
      <c r="J1198" s="11">
        <v>22</v>
      </c>
      <c r="K1198" s="15">
        <f t="shared" si="131"/>
        <v>48.888888888888886</v>
      </c>
      <c r="L1198" s="16">
        <f t="shared" si="128"/>
        <v>5.8888888888888857</v>
      </c>
    </row>
    <row r="1199" spans="1:12" x14ac:dyDescent="0.25">
      <c r="A1199" s="11">
        <v>1185</v>
      </c>
      <c r="B1199" s="12" t="s">
        <v>2244</v>
      </c>
      <c r="C1199" s="12" t="s">
        <v>783</v>
      </c>
      <c r="D1199" s="13" t="s">
        <v>784</v>
      </c>
      <c r="E1199" s="14">
        <v>89</v>
      </c>
      <c r="F1199" s="11">
        <v>57</v>
      </c>
      <c r="G1199" s="17">
        <f t="shared" si="132"/>
        <v>64.044943820224717</v>
      </c>
      <c r="H1199" s="16">
        <f t="shared" si="127"/>
        <v>4.0449438202247165</v>
      </c>
      <c r="I1199" s="14">
        <v>56</v>
      </c>
      <c r="J1199" s="11">
        <v>25</v>
      </c>
      <c r="K1199" s="15">
        <f t="shared" si="131"/>
        <v>44.642857142857146</v>
      </c>
      <c r="L1199" s="16">
        <f t="shared" si="128"/>
        <v>1.6428571428571459</v>
      </c>
    </row>
    <row r="1200" spans="1:12" x14ac:dyDescent="0.25">
      <c r="A1200" s="11">
        <v>1186</v>
      </c>
      <c r="B1200" s="12" t="s">
        <v>2246</v>
      </c>
      <c r="C1200" s="12" t="s">
        <v>2237</v>
      </c>
      <c r="D1200" s="13" t="s">
        <v>2238</v>
      </c>
      <c r="E1200" s="14">
        <v>45</v>
      </c>
      <c r="F1200" s="11">
        <v>28</v>
      </c>
      <c r="G1200" s="17">
        <f t="shared" si="132"/>
        <v>62.222222222222221</v>
      </c>
      <c r="H1200" s="16">
        <f t="shared" si="127"/>
        <v>2.2222222222222214</v>
      </c>
      <c r="I1200" s="14">
        <v>31</v>
      </c>
      <c r="J1200" s="11">
        <v>12</v>
      </c>
      <c r="K1200" s="15">
        <f t="shared" si="131"/>
        <v>38.70967741935484</v>
      </c>
      <c r="L1200" s="16">
        <f t="shared" si="128"/>
        <v>-4.2903225806451601</v>
      </c>
    </row>
    <row r="1201" spans="1:12" x14ac:dyDescent="0.25">
      <c r="A1201" s="11">
        <v>1187</v>
      </c>
      <c r="B1201" s="12" t="s">
        <v>2243</v>
      </c>
      <c r="C1201" s="12" t="s">
        <v>477</v>
      </c>
      <c r="D1201" s="13" t="s">
        <v>478</v>
      </c>
      <c r="E1201" s="14">
        <v>64</v>
      </c>
      <c r="F1201" s="11">
        <v>28</v>
      </c>
      <c r="G1201" s="15">
        <f t="shared" si="132"/>
        <v>43.75</v>
      </c>
      <c r="H1201" s="16">
        <f t="shared" si="127"/>
        <v>-16.25</v>
      </c>
      <c r="I1201" s="14">
        <v>65</v>
      </c>
      <c r="J1201" s="11">
        <v>55</v>
      </c>
      <c r="K1201" s="18">
        <f t="shared" ref="K1201:K1220" si="133">J1201/I1201*100</f>
        <v>84.615384615384613</v>
      </c>
      <c r="L1201" s="16">
        <f t="shared" si="128"/>
        <v>41.615384615384613</v>
      </c>
    </row>
    <row r="1202" spans="1:12" x14ac:dyDescent="0.25">
      <c r="A1202" s="11">
        <v>1188</v>
      </c>
      <c r="B1202" s="12" t="s">
        <v>2245</v>
      </c>
      <c r="C1202" s="12" t="s">
        <v>1687</v>
      </c>
      <c r="D1202" s="13" t="s">
        <v>1688</v>
      </c>
      <c r="E1202" s="14">
        <v>8</v>
      </c>
      <c r="F1202" s="11">
        <v>2</v>
      </c>
      <c r="G1202" s="19">
        <f t="shared" si="132"/>
        <v>25</v>
      </c>
      <c r="H1202" s="16">
        <f t="shared" si="127"/>
        <v>-35</v>
      </c>
      <c r="I1202" s="14">
        <v>18</v>
      </c>
      <c r="J1202" s="11">
        <v>5</v>
      </c>
      <c r="K1202" s="19">
        <f t="shared" si="133"/>
        <v>27.777777777777779</v>
      </c>
      <c r="L1202" s="16">
        <f t="shared" si="128"/>
        <v>-15.222222222222221</v>
      </c>
    </row>
    <row r="1203" spans="1:12" x14ac:dyDescent="0.25">
      <c r="A1203" s="11">
        <v>1189</v>
      </c>
      <c r="B1203" s="12" t="s">
        <v>2244</v>
      </c>
      <c r="C1203" s="12" t="s">
        <v>1070</v>
      </c>
      <c r="D1203" s="13" t="s">
        <v>1071</v>
      </c>
      <c r="E1203" s="14">
        <v>83</v>
      </c>
      <c r="F1203" s="11">
        <v>53</v>
      </c>
      <c r="G1203" s="17">
        <f t="shared" si="132"/>
        <v>63.855421686746979</v>
      </c>
      <c r="H1203" s="16">
        <f t="shared" si="127"/>
        <v>3.855421686746979</v>
      </c>
      <c r="I1203" s="14">
        <v>30</v>
      </c>
      <c r="J1203" s="11">
        <v>13</v>
      </c>
      <c r="K1203" s="15">
        <f t="shared" si="133"/>
        <v>43.333333333333336</v>
      </c>
      <c r="L1203" s="16">
        <f t="shared" si="128"/>
        <v>0.3333333333333357</v>
      </c>
    </row>
    <row r="1204" spans="1:12" x14ac:dyDescent="0.25">
      <c r="A1204" s="11">
        <v>1190</v>
      </c>
      <c r="B1204" s="12" t="s">
        <v>2245</v>
      </c>
      <c r="C1204" s="12" t="s">
        <v>1675</v>
      </c>
      <c r="D1204" s="13" t="s">
        <v>1676</v>
      </c>
      <c r="E1204" s="14">
        <v>53</v>
      </c>
      <c r="F1204" s="11">
        <v>27</v>
      </c>
      <c r="G1204" s="17">
        <f t="shared" si="132"/>
        <v>50.943396226415096</v>
      </c>
      <c r="H1204" s="16">
        <f t="shared" si="127"/>
        <v>-9.0566037735849036</v>
      </c>
      <c r="I1204" s="14">
        <v>45</v>
      </c>
      <c r="J1204" s="11">
        <v>15</v>
      </c>
      <c r="K1204" s="15">
        <f t="shared" si="133"/>
        <v>33.333333333333329</v>
      </c>
      <c r="L1204" s="16">
        <f t="shared" si="128"/>
        <v>-9.6666666666666714</v>
      </c>
    </row>
    <row r="1205" spans="1:12" x14ac:dyDescent="0.25">
      <c r="A1205" s="11">
        <v>1191</v>
      </c>
      <c r="B1205" s="12" t="s">
        <v>2245</v>
      </c>
      <c r="C1205" s="12" t="s">
        <v>1866</v>
      </c>
      <c r="D1205" s="13" t="s">
        <v>1867</v>
      </c>
      <c r="E1205" s="14">
        <v>44</v>
      </c>
      <c r="F1205" s="11">
        <v>35</v>
      </c>
      <c r="G1205" s="18">
        <f t="shared" si="132"/>
        <v>79.545454545454547</v>
      </c>
      <c r="H1205" s="16">
        <f t="shared" si="127"/>
        <v>19.545454545454547</v>
      </c>
      <c r="I1205" s="14">
        <v>36</v>
      </c>
      <c r="J1205" s="11">
        <v>22</v>
      </c>
      <c r="K1205" s="17">
        <f t="shared" si="133"/>
        <v>61.111111111111114</v>
      </c>
      <c r="L1205" s="16">
        <f t="shared" si="128"/>
        <v>18.111111111111114</v>
      </c>
    </row>
    <row r="1206" spans="1:12" x14ac:dyDescent="0.25">
      <c r="A1206" s="11">
        <v>1192</v>
      </c>
      <c r="B1206" s="12" t="s">
        <v>2244</v>
      </c>
      <c r="C1206" s="12" t="s">
        <v>1094</v>
      </c>
      <c r="D1206" s="13" t="s">
        <v>1095</v>
      </c>
      <c r="E1206" s="14">
        <v>72</v>
      </c>
      <c r="F1206" s="11">
        <v>41</v>
      </c>
      <c r="G1206" s="17">
        <f t="shared" si="132"/>
        <v>56.944444444444443</v>
      </c>
      <c r="H1206" s="16">
        <f t="shared" si="127"/>
        <v>-3.0555555555555571</v>
      </c>
      <c r="I1206" s="14">
        <v>45</v>
      </c>
      <c r="J1206" s="11">
        <v>26</v>
      </c>
      <c r="K1206" s="15">
        <f t="shared" si="133"/>
        <v>57.777777777777771</v>
      </c>
      <c r="L1206" s="16">
        <f t="shared" si="128"/>
        <v>14.777777777777771</v>
      </c>
    </row>
    <row r="1207" spans="1:12" x14ac:dyDescent="0.25">
      <c r="A1207" s="11">
        <v>1193</v>
      </c>
      <c r="B1207" s="12" t="s">
        <v>2244</v>
      </c>
      <c r="C1207" s="12" t="s">
        <v>712</v>
      </c>
      <c r="D1207" s="13" t="s">
        <v>713</v>
      </c>
      <c r="E1207" s="14">
        <v>64</v>
      </c>
      <c r="F1207" s="11">
        <v>53</v>
      </c>
      <c r="G1207" s="18">
        <f t="shared" si="132"/>
        <v>82.8125</v>
      </c>
      <c r="H1207" s="16">
        <f t="shared" ref="H1207:H1220" si="134">G1207-60</f>
        <v>22.8125</v>
      </c>
      <c r="I1207" s="14">
        <v>37</v>
      </c>
      <c r="J1207" s="11">
        <v>26</v>
      </c>
      <c r="K1207" s="17">
        <f t="shared" si="133"/>
        <v>70.270270270270274</v>
      </c>
      <c r="L1207" s="16">
        <f t="shared" ref="L1207:L1220" si="135">K1207-43</f>
        <v>27.270270270270274</v>
      </c>
    </row>
    <row r="1208" spans="1:12" x14ac:dyDescent="0.25">
      <c r="A1208" s="11">
        <v>1194</v>
      </c>
      <c r="B1208" s="12" t="s">
        <v>2245</v>
      </c>
      <c r="C1208" s="12" t="s">
        <v>1814</v>
      </c>
      <c r="D1208" s="13" t="s">
        <v>1815</v>
      </c>
      <c r="E1208" s="14">
        <v>49</v>
      </c>
      <c r="F1208" s="11">
        <v>44</v>
      </c>
      <c r="G1208" s="18">
        <f t="shared" ref="G1208:G1220" si="136">F1208/E1208*100</f>
        <v>89.795918367346943</v>
      </c>
      <c r="H1208" s="16">
        <f t="shared" si="134"/>
        <v>29.795918367346943</v>
      </c>
      <c r="I1208" s="14">
        <v>8</v>
      </c>
      <c r="J1208" s="11">
        <v>5</v>
      </c>
      <c r="K1208" s="19">
        <f t="shared" si="133"/>
        <v>62.5</v>
      </c>
      <c r="L1208" s="16">
        <f t="shared" si="135"/>
        <v>19.5</v>
      </c>
    </row>
    <row r="1209" spans="1:12" x14ac:dyDescent="0.25">
      <c r="A1209" s="11">
        <v>1195</v>
      </c>
      <c r="B1209" s="12" t="s">
        <v>2242</v>
      </c>
      <c r="C1209" s="12" t="s">
        <v>124</v>
      </c>
      <c r="D1209" s="13" t="s">
        <v>125</v>
      </c>
      <c r="E1209" s="14">
        <v>78</v>
      </c>
      <c r="F1209" s="11">
        <v>32</v>
      </c>
      <c r="G1209" s="15">
        <f t="shared" si="136"/>
        <v>41.025641025641022</v>
      </c>
      <c r="H1209" s="16">
        <f t="shared" si="134"/>
        <v>-18.974358974358978</v>
      </c>
      <c r="I1209" s="14">
        <v>66</v>
      </c>
      <c r="J1209" s="11">
        <v>31</v>
      </c>
      <c r="K1209" s="15">
        <f t="shared" si="133"/>
        <v>46.969696969696969</v>
      </c>
      <c r="L1209" s="16">
        <f t="shared" si="135"/>
        <v>3.9696969696969688</v>
      </c>
    </row>
    <row r="1210" spans="1:12" x14ac:dyDescent="0.25">
      <c r="A1210" s="11">
        <v>1196</v>
      </c>
      <c r="B1210" s="12" t="s">
        <v>2246</v>
      </c>
      <c r="C1210" s="12" t="s">
        <v>2010</v>
      </c>
      <c r="D1210" s="13" t="s">
        <v>2239</v>
      </c>
      <c r="E1210" s="14">
        <v>30</v>
      </c>
      <c r="F1210" s="11">
        <v>17</v>
      </c>
      <c r="G1210" s="17">
        <f t="shared" si="136"/>
        <v>56.666666666666664</v>
      </c>
      <c r="H1210" s="16">
        <f t="shared" si="134"/>
        <v>-3.3333333333333357</v>
      </c>
      <c r="I1210" s="14">
        <v>30</v>
      </c>
      <c r="J1210" s="11">
        <v>14</v>
      </c>
      <c r="K1210" s="15">
        <f t="shared" si="133"/>
        <v>46.666666666666664</v>
      </c>
      <c r="L1210" s="16">
        <f t="shared" si="135"/>
        <v>3.6666666666666643</v>
      </c>
    </row>
    <row r="1211" spans="1:12" x14ac:dyDescent="0.25">
      <c r="A1211" s="11">
        <v>1197</v>
      </c>
      <c r="B1211" s="12" t="s">
        <v>2244</v>
      </c>
      <c r="C1211" s="12" t="s">
        <v>751</v>
      </c>
      <c r="D1211" s="13" t="s">
        <v>752</v>
      </c>
      <c r="E1211" s="14">
        <v>62</v>
      </c>
      <c r="F1211" s="11">
        <v>41</v>
      </c>
      <c r="G1211" s="17">
        <f t="shared" si="136"/>
        <v>66.129032258064512</v>
      </c>
      <c r="H1211" s="16">
        <f t="shared" si="134"/>
        <v>6.1290322580645125</v>
      </c>
      <c r="I1211" s="14">
        <v>35</v>
      </c>
      <c r="J1211" s="11">
        <v>8</v>
      </c>
      <c r="K1211" s="15">
        <f t="shared" si="133"/>
        <v>22.857142857142858</v>
      </c>
      <c r="L1211" s="16">
        <f t="shared" si="135"/>
        <v>-20.142857142857142</v>
      </c>
    </row>
    <row r="1212" spans="1:12" x14ac:dyDescent="0.25">
      <c r="A1212" s="11">
        <v>1198</v>
      </c>
      <c r="B1212" s="12" t="s">
        <v>2244</v>
      </c>
      <c r="C1212" s="12" t="s">
        <v>1604</v>
      </c>
      <c r="D1212" s="13" t="s">
        <v>1605</v>
      </c>
      <c r="E1212" s="14">
        <v>53</v>
      </c>
      <c r="F1212" s="11">
        <v>47</v>
      </c>
      <c r="G1212" s="18">
        <f t="shared" si="136"/>
        <v>88.679245283018872</v>
      </c>
      <c r="H1212" s="16">
        <f t="shared" si="134"/>
        <v>28.679245283018872</v>
      </c>
      <c r="I1212" s="14">
        <v>12</v>
      </c>
      <c r="J1212" s="11">
        <v>5</v>
      </c>
      <c r="K1212" s="19">
        <f t="shared" si="133"/>
        <v>41.666666666666671</v>
      </c>
      <c r="L1212" s="16">
        <f t="shared" si="135"/>
        <v>-1.3333333333333286</v>
      </c>
    </row>
    <row r="1213" spans="1:12" x14ac:dyDescent="0.25">
      <c r="A1213" s="11">
        <v>1199</v>
      </c>
      <c r="B1213" s="12" t="s">
        <v>2244</v>
      </c>
      <c r="C1213" s="12" t="s">
        <v>991</v>
      </c>
      <c r="D1213" s="13" t="s">
        <v>993</v>
      </c>
      <c r="E1213" s="14">
        <v>52</v>
      </c>
      <c r="F1213" s="11">
        <v>41</v>
      </c>
      <c r="G1213" s="18">
        <f t="shared" si="136"/>
        <v>78.84615384615384</v>
      </c>
      <c r="H1213" s="16">
        <f t="shared" si="134"/>
        <v>18.84615384615384</v>
      </c>
      <c r="I1213" s="14">
        <v>47</v>
      </c>
      <c r="J1213" s="11">
        <v>29</v>
      </c>
      <c r="K1213" s="17">
        <f t="shared" si="133"/>
        <v>61.702127659574465</v>
      </c>
      <c r="L1213" s="16">
        <f t="shared" si="135"/>
        <v>18.702127659574465</v>
      </c>
    </row>
    <row r="1214" spans="1:12" x14ac:dyDescent="0.25">
      <c r="A1214" s="11">
        <v>1200</v>
      </c>
      <c r="B1214" s="12" t="s">
        <v>2244</v>
      </c>
      <c r="C1214" s="12" t="s">
        <v>2266</v>
      </c>
      <c r="D1214" s="13" t="s">
        <v>810</v>
      </c>
      <c r="E1214" s="14">
        <v>65</v>
      </c>
      <c r="F1214" s="11">
        <v>32</v>
      </c>
      <c r="G1214" s="15">
        <f t="shared" si="136"/>
        <v>49.230769230769234</v>
      </c>
      <c r="H1214" s="16">
        <f t="shared" si="134"/>
        <v>-10.769230769230766</v>
      </c>
      <c r="I1214" s="14">
        <v>54</v>
      </c>
      <c r="J1214" s="11">
        <v>14</v>
      </c>
      <c r="K1214" s="15">
        <f t="shared" si="133"/>
        <v>25.925925925925924</v>
      </c>
      <c r="L1214" s="16">
        <f t="shared" si="135"/>
        <v>-17.074074074074076</v>
      </c>
    </row>
    <row r="1215" spans="1:12" x14ac:dyDescent="0.25">
      <c r="A1215" s="11">
        <v>1201</v>
      </c>
      <c r="B1215" s="12" t="s">
        <v>2244</v>
      </c>
      <c r="C1215" s="12" t="s">
        <v>811</v>
      </c>
      <c r="D1215" s="13" t="s">
        <v>812</v>
      </c>
      <c r="E1215" s="14">
        <v>85</v>
      </c>
      <c r="F1215" s="11">
        <v>42</v>
      </c>
      <c r="G1215" s="15">
        <f t="shared" si="136"/>
        <v>49.411764705882355</v>
      </c>
      <c r="H1215" s="16">
        <f t="shared" si="134"/>
        <v>-10.588235294117645</v>
      </c>
      <c r="I1215" s="14">
        <v>25</v>
      </c>
      <c r="J1215" s="11">
        <v>8</v>
      </c>
      <c r="K1215" s="15">
        <f t="shared" si="133"/>
        <v>32</v>
      </c>
      <c r="L1215" s="16">
        <f t="shared" si="135"/>
        <v>-11</v>
      </c>
    </row>
    <row r="1216" spans="1:12" x14ac:dyDescent="0.25">
      <c r="A1216" s="11">
        <v>1202</v>
      </c>
      <c r="B1216" s="12" t="s">
        <v>2245</v>
      </c>
      <c r="C1216" s="12" t="s">
        <v>1711</v>
      </c>
      <c r="D1216" s="13" t="s">
        <v>1712</v>
      </c>
      <c r="E1216" s="14">
        <v>37</v>
      </c>
      <c r="F1216" s="11">
        <v>20</v>
      </c>
      <c r="G1216" s="17">
        <f t="shared" si="136"/>
        <v>54.054054054054056</v>
      </c>
      <c r="H1216" s="16">
        <f t="shared" si="134"/>
        <v>-5.9459459459459438</v>
      </c>
      <c r="I1216" s="14">
        <v>20</v>
      </c>
      <c r="J1216" s="11">
        <v>0</v>
      </c>
      <c r="K1216" s="15">
        <f t="shared" si="133"/>
        <v>0</v>
      </c>
      <c r="L1216" s="16">
        <f t="shared" si="135"/>
        <v>-43</v>
      </c>
    </row>
    <row r="1217" spans="1:12" x14ac:dyDescent="0.25">
      <c r="A1217" s="11">
        <v>1203</v>
      </c>
      <c r="B1217" s="12" t="s">
        <v>2245</v>
      </c>
      <c r="C1217" s="12" t="s">
        <v>1657</v>
      </c>
      <c r="D1217" s="13" t="s">
        <v>1658</v>
      </c>
      <c r="E1217" s="14">
        <v>70</v>
      </c>
      <c r="F1217" s="11">
        <v>25</v>
      </c>
      <c r="G1217" s="15">
        <f t="shared" si="136"/>
        <v>35.714285714285715</v>
      </c>
      <c r="H1217" s="16">
        <f t="shared" si="134"/>
        <v>-24.285714285714285</v>
      </c>
      <c r="I1217" s="14">
        <v>56</v>
      </c>
      <c r="J1217" s="11">
        <v>31</v>
      </c>
      <c r="K1217" s="15">
        <f t="shared" si="133"/>
        <v>55.357142857142861</v>
      </c>
      <c r="L1217" s="16">
        <f t="shared" si="135"/>
        <v>12.357142857142861</v>
      </c>
    </row>
    <row r="1218" spans="1:12" x14ac:dyDescent="0.25">
      <c r="A1218" s="11">
        <v>1204</v>
      </c>
      <c r="B1218" s="12" t="s">
        <v>2244</v>
      </c>
      <c r="C1218" s="12" t="s">
        <v>1214</v>
      </c>
      <c r="D1218" s="13" t="s">
        <v>1215</v>
      </c>
      <c r="E1218" s="14">
        <v>105</v>
      </c>
      <c r="F1218" s="11">
        <v>45</v>
      </c>
      <c r="G1218" s="15">
        <f t="shared" si="136"/>
        <v>42.857142857142854</v>
      </c>
      <c r="H1218" s="16">
        <f t="shared" si="134"/>
        <v>-17.142857142857146</v>
      </c>
      <c r="I1218" s="14">
        <v>80</v>
      </c>
      <c r="J1218" s="11">
        <v>23</v>
      </c>
      <c r="K1218" s="15">
        <f t="shared" si="133"/>
        <v>28.749999999999996</v>
      </c>
      <c r="L1218" s="16">
        <f t="shared" si="135"/>
        <v>-14.250000000000004</v>
      </c>
    </row>
    <row r="1219" spans="1:12" x14ac:dyDescent="0.25">
      <c r="A1219" s="11">
        <v>1205</v>
      </c>
      <c r="B1219" s="12" t="s">
        <v>2244</v>
      </c>
      <c r="C1219" s="12" t="s">
        <v>1196</v>
      </c>
      <c r="D1219" s="13" t="s">
        <v>1197</v>
      </c>
      <c r="E1219" s="14">
        <v>69</v>
      </c>
      <c r="F1219" s="11">
        <v>38</v>
      </c>
      <c r="G1219" s="17">
        <f t="shared" si="136"/>
        <v>55.072463768115945</v>
      </c>
      <c r="H1219" s="16">
        <f t="shared" si="134"/>
        <v>-4.927536231884055</v>
      </c>
      <c r="I1219" s="14">
        <v>59</v>
      </c>
      <c r="J1219" s="11">
        <v>27</v>
      </c>
      <c r="K1219" s="15">
        <f t="shared" si="133"/>
        <v>45.762711864406782</v>
      </c>
      <c r="L1219" s="16">
        <f t="shared" si="135"/>
        <v>2.7627118644067821</v>
      </c>
    </row>
    <row r="1220" spans="1:12" ht="15.75" thickBot="1" x14ac:dyDescent="0.3">
      <c r="A1220" s="11">
        <v>1206</v>
      </c>
      <c r="B1220" s="12" t="s">
        <v>2246</v>
      </c>
      <c r="C1220" s="12" t="s">
        <v>2240</v>
      </c>
      <c r="D1220" s="13" t="s">
        <v>2241</v>
      </c>
      <c r="E1220" s="20">
        <v>65</v>
      </c>
      <c r="F1220" s="21">
        <v>41</v>
      </c>
      <c r="G1220" s="22">
        <f t="shared" si="136"/>
        <v>63.076923076923073</v>
      </c>
      <c r="H1220" s="23">
        <f t="shared" si="134"/>
        <v>3.0769230769230731</v>
      </c>
      <c r="I1220" s="20">
        <v>27</v>
      </c>
      <c r="J1220" s="21">
        <v>16</v>
      </c>
      <c r="K1220" s="24">
        <f t="shared" si="133"/>
        <v>59.259259259259252</v>
      </c>
      <c r="L1220" s="23">
        <f t="shared" si="135"/>
        <v>16.259259259259252</v>
      </c>
    </row>
  </sheetData>
  <autoFilter ref="B14:L1220" xr:uid="{B4F88E47-FD50-4DBF-8E16-2EF42FAB5B6B}"/>
  <sortState xmlns:xlrd2="http://schemas.microsoft.com/office/spreadsheetml/2017/richdata2" ref="A15:L1220">
    <sortCondition ref="D15:D1220"/>
  </sortState>
  <mergeCells count="9">
    <mergeCell ref="B9:L9"/>
    <mergeCell ref="E13:H13"/>
    <mergeCell ref="I13:L13"/>
    <mergeCell ref="B11:L11"/>
    <mergeCell ref="A2:L4"/>
    <mergeCell ref="A5:L5"/>
    <mergeCell ref="B6:L6"/>
    <mergeCell ref="B7:L7"/>
    <mergeCell ref="B8:L8"/>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78" id="{F9B274F2-C586-408A-8A82-5F6E59BCAABE}">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H15:H1220</xm:sqref>
        </x14:conditionalFormatting>
        <x14:conditionalFormatting xmlns:xm="http://schemas.microsoft.com/office/excel/2006/main">
          <x14:cfRule type="iconSet" priority="80" id="{544B9AD3-3376-45D8-B61D-0157F7D334F8}">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L15:L1220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Sasniegtie atsaucības rādītāji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Līva Seile</dc:creator>
  <cp:lastModifiedBy>Līva Seile</cp:lastModifiedBy>
  <dcterms:created xsi:type="dcterms:W3CDTF">2022-03-01T08:45:33Z</dcterms:created>
  <dcterms:modified xsi:type="dcterms:W3CDTF">2023-02-22T10:27:03Z</dcterms:modified>
</cp:coreProperties>
</file>